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o\Documents\Manual Selecções\2019_2020\"/>
    </mc:Choice>
  </mc:AlternateContent>
  <xr:revisionPtr revIDLastSave="0" documentId="13_ncr:1_{8EAD7CD6-2426-46F6-AC2B-E3AADCC8BA5A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Folha1!$A$1:$U$154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Q47" i="1"/>
  <c r="C47" i="1"/>
  <c r="I79" i="1"/>
  <c r="R79" i="1"/>
  <c r="D81" i="1"/>
  <c r="H81" i="1"/>
  <c r="R86" i="1"/>
  <c r="I92" i="1"/>
  <c r="R92" i="1"/>
  <c r="F122" i="1"/>
  <c r="G47" i="1"/>
  <c r="L81" i="1"/>
  <c r="G97" i="1"/>
  <c r="F123" i="1"/>
  <c r="F124" i="1"/>
</calcChain>
</file>

<file path=xl/sharedStrings.xml><?xml version="1.0" encoding="utf-8"?>
<sst xmlns="http://schemas.openxmlformats.org/spreadsheetml/2006/main" count="111" uniqueCount="65">
  <si>
    <t>FEDERAÇÃO DE GINASTICA DE PORTUGAL</t>
  </si>
  <si>
    <t>CLUBE:</t>
  </si>
  <si>
    <t>Tipologia do quarto</t>
  </si>
  <si>
    <t>Dia de partida</t>
  </si>
  <si>
    <t>ULTIMO NOME, Primeiro nome</t>
  </si>
  <si>
    <t>Função</t>
  </si>
  <si>
    <t>Preço p/ Noite</t>
  </si>
  <si>
    <t>Nº de Noites</t>
  </si>
  <si>
    <t>Sub- Total</t>
  </si>
  <si>
    <t xml:space="preserve">1ºs 50% </t>
  </si>
  <si>
    <t xml:space="preserve">2ºs 50% </t>
  </si>
  <si>
    <t>TOTAL</t>
  </si>
  <si>
    <t>Single</t>
  </si>
  <si>
    <t>Triplo</t>
  </si>
  <si>
    <t>CONSTITUIÇÃO DOS QUARTOS</t>
  </si>
  <si>
    <t>CAMA 1</t>
  </si>
  <si>
    <t>CAMA 2</t>
  </si>
  <si>
    <t>CAMA 3</t>
  </si>
  <si>
    <t>Quantidade</t>
  </si>
  <si>
    <t>Valor Unitário</t>
  </si>
  <si>
    <t>x</t>
  </si>
  <si>
    <t xml:space="preserve">Indicar o nome dos treinadores por ordem de preferencia. A FGP precederá á inscrição dos possiveis, respeitando o número de ginastas inscritos por escalão.
</t>
  </si>
  <si>
    <t>Nome</t>
  </si>
  <si>
    <t>Tamanho
 F.Treino</t>
  </si>
  <si>
    <t>Tamanho
T-S e Polo</t>
  </si>
  <si>
    <t>Ida</t>
  </si>
  <si>
    <t>Data</t>
  </si>
  <si>
    <t xml:space="preserve">Hora
Partida </t>
  </si>
  <si>
    <t>Aeroporto Partida</t>
  </si>
  <si>
    <t>Voo</t>
  </si>
  <si>
    <t>Aeroporto
Destino / Escala</t>
  </si>
  <si>
    <t>Aeroporto
Destino</t>
  </si>
  <si>
    <t xml:space="preserve">Hora
Chegada </t>
  </si>
  <si>
    <t>Regresso</t>
  </si>
  <si>
    <t>RESUMO DE PAGAMENTOS</t>
  </si>
  <si>
    <t>DATAS</t>
  </si>
  <si>
    <t>MONTANTES</t>
  </si>
  <si>
    <t>Dia chegada</t>
  </si>
  <si>
    <r>
      <t xml:space="preserve">As transferências bancárias são efectuadas até as datas limite anteriormente indicadas, para o seguinte </t>
    </r>
    <r>
      <rPr>
        <b/>
        <sz val="16"/>
        <color rgb="FFC00000"/>
        <rFont val="Calibri"/>
        <family val="2"/>
      </rPr>
      <t>NIB: 0033 0000 0188 0157 8909 6</t>
    </r>
    <r>
      <rPr>
        <sz val="16"/>
        <color indexed="60"/>
        <rFont val="Calibri"/>
        <family val="2"/>
      </rPr>
      <t>.</t>
    </r>
    <r>
      <rPr>
        <sz val="16"/>
        <color indexed="8"/>
        <rFont val="Calibri"/>
        <family val="2"/>
      </rPr>
      <t xml:space="preserve">
O comprovativo de transferência enviado para</t>
    </r>
    <r>
      <rPr>
        <b/>
        <sz val="16"/>
        <color indexed="8"/>
        <rFont val="Calibri"/>
        <family val="2"/>
      </rPr>
      <t xml:space="preserve"> </t>
    </r>
    <r>
      <rPr>
        <b/>
        <sz val="16"/>
        <color rgb="FFC00000"/>
        <rFont val="Calibri"/>
        <family val="2"/>
      </rPr>
      <t>acro@gympor.com</t>
    </r>
    <r>
      <rPr>
        <sz val="16"/>
        <color indexed="8"/>
        <rFont val="Calibri"/>
        <family val="2"/>
      </rPr>
      <t xml:space="preserve">, sem o qual a FGP não efectuará qualquer tipo de pagamento a FIG.   </t>
    </r>
  </si>
  <si>
    <t>Quantidade (ALMOÇOS)</t>
  </si>
  <si>
    <t>Quantidade (JANTARES)</t>
  </si>
  <si>
    <t>1 fato de treino, 1 polo, 1 t-shirts, 1 mochila e 1 saco desportivo</t>
  </si>
  <si>
    <t>Grau</t>
  </si>
  <si>
    <t>TREINADORES</t>
  </si>
  <si>
    <t xml:space="preserve">Nome </t>
  </si>
  <si>
    <t>nº TPTD</t>
  </si>
  <si>
    <t>Escalão</t>
  </si>
  <si>
    <t>NOTA: A categoria e tipologia de quarto escolhida pode á data do envio dos documentos já não se encontrar disponivel, podendo haver a necessidade de retificação para categoria mais altas e/ou outra tipologia de acordo com as disponibilidades</t>
  </si>
  <si>
    <r>
      <rPr>
        <b/>
        <sz val="20"/>
        <color theme="1"/>
        <rFont val="Calibri"/>
        <family val="2"/>
        <scheme val="minor"/>
      </rPr>
      <t>CUSTOS DE PARTICIPAÇÃO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rFont val="Calibri"/>
        <family val="2"/>
      </rPr>
      <t>- Competição Mundial por Grupo de Idades -</t>
    </r>
  </si>
  <si>
    <t>Categoria do Hotel e Pack A ou B</t>
  </si>
  <si>
    <t>Categoria</t>
  </si>
  <si>
    <t>Twin/Duplo</t>
  </si>
  <si>
    <t>-----</t>
  </si>
  <si>
    <r>
      <t xml:space="preserve">ALOJAMENTO
</t>
    </r>
    <r>
      <rPr>
        <sz val="14"/>
        <color rgb="FFC00000"/>
        <rFont val="Calibri Bold"/>
      </rPr>
      <t>(1ºs 50% até 10 Fevereiro e  2ºs 50% até 13 Abril)</t>
    </r>
  </si>
  <si>
    <t>até 10 Fevereiro</t>
  </si>
  <si>
    <t>até 13 Abril</t>
  </si>
  <si>
    <r>
      <t>PLANOS DE VOO -</t>
    </r>
    <r>
      <rPr>
        <sz val="14"/>
        <color rgb="FFC00000"/>
        <rFont val="Calibri Bold"/>
      </rPr>
      <t xml:space="preserve"> até 10 Fevereiro Setembro</t>
    </r>
  </si>
  <si>
    <r>
      <t xml:space="preserve">TREINADORES EXTRA - </t>
    </r>
    <r>
      <rPr>
        <b/>
        <sz val="14"/>
        <color rgb="FFC00000"/>
        <rFont val="Calibri Bold"/>
      </rPr>
      <t>100% até 10 Fevereiro</t>
    </r>
  </si>
  <si>
    <r>
      <t xml:space="preserve">LICENÇA FIG (por ginasta) - </t>
    </r>
    <r>
      <rPr>
        <b/>
        <sz val="14"/>
        <color rgb="FFC00000"/>
        <rFont val="Calibri Bold"/>
      </rPr>
      <t>100% até 10 Fevereiro</t>
    </r>
  </si>
  <si>
    <r>
      <t xml:space="preserve">TAXA DE INSCRIÇÃO (por ginasta) - </t>
    </r>
    <r>
      <rPr>
        <b/>
        <sz val="14"/>
        <color rgb="FFC00000"/>
        <rFont val="Calibri Bold"/>
      </rPr>
      <t>100% até 10 Fevereiro</t>
    </r>
  </si>
  <si>
    <r>
      <t xml:space="preserve">PACK EQUIPAMENTO DESPORTIVO - </t>
    </r>
    <r>
      <rPr>
        <sz val="14"/>
        <color rgb="FFC00000"/>
        <rFont val="Calibri Bold"/>
      </rPr>
      <t>1</t>
    </r>
    <r>
      <rPr>
        <b/>
        <sz val="14"/>
        <color rgb="FFC00000"/>
        <rFont val="Calibri Bold"/>
      </rPr>
      <t>00% até 13 Abril</t>
    </r>
  </si>
  <si>
    <r>
      <rPr>
        <b/>
        <sz val="12"/>
        <color theme="1"/>
        <rFont val="Calibri"/>
        <family val="2"/>
        <scheme val="minor"/>
      </rPr>
      <t>PACK 1</t>
    </r>
    <r>
      <rPr>
        <sz val="12"/>
        <color theme="1"/>
        <rFont val="Calibri"/>
        <family val="2"/>
        <scheme val="minor"/>
      </rPr>
      <t xml:space="preserve"> - inclui imposto turistico, transportes e refeições, festa final)</t>
    </r>
  </si>
  <si>
    <r>
      <rPr>
        <b/>
        <sz val="12"/>
        <color theme="1"/>
        <rFont val="Calibri"/>
        <family val="2"/>
        <scheme val="minor"/>
      </rPr>
      <t>PACK 2</t>
    </r>
    <r>
      <rPr>
        <sz val="12"/>
        <color theme="1"/>
        <rFont val="Calibri"/>
        <family val="2"/>
        <scheme val="minor"/>
      </rPr>
      <t xml:space="preserve"> - inclui imposto turistico, transportes e festa final)</t>
    </r>
  </si>
  <si>
    <r>
      <rPr>
        <b/>
        <sz val="12"/>
        <rFont val="Calibri"/>
        <family val="2"/>
      </rPr>
      <t>Tipo de Quarto</t>
    </r>
    <r>
      <rPr>
        <sz val="12"/>
        <rFont val="Calibri"/>
        <family val="2"/>
      </rPr>
      <t xml:space="preserve">
</t>
    </r>
    <r>
      <rPr>
        <sz val="9"/>
        <rFont val="Calibri"/>
        <family val="2"/>
      </rPr>
      <t>(single, twin, triplo</t>
    </r>
    <r>
      <rPr>
        <sz val="10"/>
        <rFont val="Calibri"/>
        <family val="2"/>
      </rPr>
      <t>)</t>
    </r>
  </si>
  <si>
    <r>
      <t xml:space="preserve">ALIMENTAÇÃO - </t>
    </r>
    <r>
      <rPr>
        <sz val="14"/>
        <color rgb="FFC00000"/>
        <rFont val="Calibri Bold"/>
      </rPr>
      <t>(1ºs 50% até 10 Fevereiro e 2ºs 50% até 13 Abril)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</si>
</sst>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816]d/mmm;@"/>
    <numFmt numFmtId="165" formatCode="h:mm;@"/>
    <numFmt numFmtId="166" formatCode="_-* #,##0.00\ [$€-816]_-;\-* #,##0.00\ [$€-816]_-;_-* &quot;-&quot;??\ [$€-816]_-;_-@_-"/>
    <numFmt numFmtId="167" formatCode="_-* #,##0.00\ &quot;€&quot;_-;\-* #,##0.00\ &quot;€&quot;_-;_-* &quot;-&quot;???\ &quot;€&quot;_-;_-@_-"/>
  </numFmts>
  <fonts count="31" x14ac:knownFonts="1">
    <font>
      <sz val="11"/>
      <color theme="1"/>
      <name val="Calibri"/>
      <family val="2"/>
      <scheme val="minor"/>
    </font>
    <font>
      <b/>
      <sz val="12"/>
      <name val="Calibri Bold"/>
    </font>
    <font>
      <sz val="14"/>
      <name val="Calibri Bold"/>
    </font>
    <font>
      <sz val="12"/>
      <name val="Calibri"/>
      <family val="2"/>
    </font>
    <font>
      <b/>
      <sz val="12"/>
      <name val="Calibri"/>
      <family val="2"/>
    </font>
    <font>
      <sz val="16"/>
      <color indexed="60"/>
      <name val="Calibri"/>
      <family val="2"/>
    </font>
    <font>
      <sz val="16"/>
      <color indexed="8"/>
      <name val="Calibri"/>
      <family val="2"/>
    </font>
    <font>
      <b/>
      <sz val="14"/>
      <name val="Calibri Bold"/>
    </font>
    <font>
      <sz val="11"/>
      <color theme="1"/>
      <name val="Calibri"/>
      <family val="2"/>
      <scheme val="minor"/>
    </font>
    <font>
      <sz val="12"/>
      <color rgb="FF231F1F"/>
      <name val="Calibri Bold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F81BD"/>
      <name val="Calibri Bold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</font>
    <font>
      <sz val="9"/>
      <name val="Calibri"/>
      <family val="2"/>
    </font>
    <font>
      <b/>
      <sz val="16"/>
      <color rgb="FFC00000"/>
      <name val="Calibri"/>
      <family val="2"/>
    </font>
    <font>
      <b/>
      <sz val="16"/>
      <color indexed="8"/>
      <name val="Calibri"/>
      <family val="2"/>
    </font>
    <font>
      <sz val="14"/>
      <color rgb="FFC00000"/>
      <name val="Calibri Bold"/>
    </font>
    <font>
      <b/>
      <sz val="14"/>
      <color rgb="FFC00000"/>
      <name val="Calibri Bold"/>
    </font>
    <font>
      <b/>
      <sz val="20"/>
      <color theme="1"/>
      <name val="Calibri"/>
      <family val="2"/>
      <scheme val="minor"/>
    </font>
    <font>
      <b/>
      <sz val="18"/>
      <name val="Calibri"/>
      <family val="2"/>
    </font>
    <font>
      <b/>
      <sz val="14"/>
      <color rgb="FFC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1">
    <xf numFmtId="0" fontId="0" fillId="0" borderId="0" xfId="0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7" fontId="10" fillId="2" borderId="0" xfId="0" applyNumberFormat="1" applyFont="1" applyFill="1" applyAlignment="1">
      <alignment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67" fontId="29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2" borderId="0" xfId="0" applyFont="1" applyFill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vertical="justify" wrapText="1" shrinkToFit="1"/>
    </xf>
    <xf numFmtId="0" fontId="17" fillId="2" borderId="0" xfId="0" applyFont="1" applyFill="1" applyAlignment="1"/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8" fontId="13" fillId="2" borderId="0" xfId="0" applyNumberFormat="1" applyFont="1" applyFill="1" applyBorder="1" applyAlignment="1">
      <alignment horizontal="center" vertical="center"/>
    </xf>
    <xf numFmtId="8" fontId="14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justify" vertical="center" wrapText="1"/>
    </xf>
    <xf numFmtId="167" fontId="10" fillId="2" borderId="5" xfId="0" applyNumberFormat="1" applyFont="1" applyFill="1" applyBorder="1" applyAlignment="1">
      <alignment horizontal="center" vertical="center"/>
    </xf>
    <xf numFmtId="167" fontId="10" fillId="2" borderId="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6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justify" vertical="justify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/>
    </xf>
    <xf numFmtId="44" fontId="10" fillId="0" borderId="4" xfId="1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/>
    </xf>
    <xf numFmtId="166" fontId="10" fillId="0" borderId="4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4" fontId="10" fillId="4" borderId="1" xfId="1" applyFont="1" applyFill="1" applyBorder="1" applyAlignment="1">
      <alignment horizontal="center" vertical="center"/>
    </xf>
    <xf numFmtId="44" fontId="10" fillId="4" borderId="4" xfId="1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center" vertical="center"/>
    </xf>
    <xf numFmtId="166" fontId="10" fillId="4" borderId="4" xfId="1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/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8" fontId="14" fillId="2" borderId="2" xfId="0" applyNumberFormat="1" applyFont="1" applyFill="1" applyBorder="1" applyAlignment="1">
      <alignment horizontal="center" vertical="center"/>
    </xf>
    <xf numFmtId="44" fontId="16" fillId="2" borderId="5" xfId="1" applyNumberFormat="1" applyFont="1" applyFill="1" applyBorder="1" applyAlignment="1">
      <alignment horizontal="center" vertical="center"/>
    </xf>
    <xf numFmtId="44" fontId="16" fillId="2" borderId="6" xfId="1" applyNumberFormat="1" applyFont="1" applyFill="1" applyBorder="1" applyAlignment="1">
      <alignment horizontal="center" vertical="center"/>
    </xf>
    <xf numFmtId="44" fontId="16" fillId="2" borderId="7" xfId="1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8" fontId="13" fillId="2" borderId="1" xfId="0" applyNumberFormat="1" applyFont="1" applyFill="1" applyBorder="1" applyAlignment="1">
      <alignment horizontal="center" vertical="center"/>
    </xf>
    <xf numFmtId="8" fontId="13" fillId="2" borderId="4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8" fontId="13" fillId="2" borderId="2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167" fontId="16" fillId="2" borderId="3" xfId="0" applyNumberFormat="1" applyFont="1" applyFill="1" applyBorder="1" applyAlignment="1">
      <alignment horizontal="center" vertical="center"/>
    </xf>
    <xf numFmtId="167" fontId="16" fillId="2" borderId="4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8" fontId="14" fillId="2" borderId="1" xfId="0" applyNumberFormat="1" applyFont="1" applyFill="1" applyBorder="1" applyAlignment="1">
      <alignment horizontal="center" vertical="center"/>
    </xf>
    <xf numFmtId="8" fontId="14" fillId="2" borderId="4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371475</xdr:colOff>
      <xdr:row>1</xdr:row>
      <xdr:rowOff>0</xdr:rowOff>
    </xdr:from>
    <xdr:to>
      <xdr:col>19</xdr:col>
      <xdr:colOff>571500</xdr:colOff>
      <xdr:row>5</xdr:row>
      <xdr:rowOff>38100</xdr:rowOff>
    </xdr:to>
    <xdr:pic>
      <xdr:nvPicPr>
        <xdr:cNvPr id="1179" name="Imagem 0" descr="FGP_logo pequeno.jpg">
          <a:extLst>
            <a:ext uri="{FF2B5EF4-FFF2-40B4-BE49-F238E27FC236}">
              <a16:creationId xmlns:a16="http://schemas.microsoft.com/office/drawing/2014/main" id="{9FED9B09-1165-409E-9B1B-01EA03FD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8FF"/>
            </a:clrFrom>
            <a:clrTo>
              <a:srgbClr val="FFF8FF">
                <a:alpha val="0"/>
              </a:srgbClr>
            </a:clrTo>
          </a:clrChange>
          <a:lum bright="-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0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52918</xdr:colOff>
      <xdr:row>1</xdr:row>
      <xdr:rowOff>0</xdr:rowOff>
    </xdr:from>
    <xdr:to>
      <xdr:col>6</xdr:col>
      <xdr:colOff>433918</xdr:colOff>
      <xdr:row>5</xdr:row>
      <xdr:rowOff>163164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643E4EA-4304-4F02-8960-7AB9BECA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0"/>
          <a:ext cx="3651250" cy="967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26"/>
  <sheetViews>
    <sheetView tabSelected="1" zoomScale="90" zoomScaleNormal="90" zoomScaleSheetLayoutView="50" workbookViewId="0">
      <selection activeCell="J130" sqref="J130"/>
    </sheetView>
  </sheetViews>
  <sheetFormatPr defaultColWidth="9.28515625" defaultRowHeight="15.75" x14ac:dyDescent="0.25"/>
  <cols>
    <col min="1" max="1" width="1.42578125" style="2" customWidth="1"/>
    <col min="2" max="20" width="9.5703125" style="2" customWidth="1"/>
    <col min="21" max="21" width="1.42578125" style="2" customWidth="1"/>
    <col min="22" max="24" width="5.28515625" style="2" customWidth="1"/>
    <col min="25" max="28" width="11.7109375" style="2" customWidth="1"/>
    <col min="29" max="16384" width="9.28515625" style="2"/>
  </cols>
  <sheetData>
    <row r="2" spans="2:20" ht="15.75" customHeight="1" x14ac:dyDescent="0.5"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20" ht="15.75" customHeight="1" x14ac:dyDescent="0.5">
      <c r="E3" s="26"/>
      <c r="F3" s="26"/>
      <c r="G3" s="26"/>
      <c r="H3" s="38" t="s">
        <v>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20" ht="15.75" customHeight="1" x14ac:dyDescent="0.5">
      <c r="E4" s="26"/>
      <c r="F4" s="26"/>
      <c r="G4" s="26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20" x14ac:dyDescent="0.25"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20" x14ac:dyDescent="0.25">
      <c r="B6" s="1"/>
    </row>
    <row r="7" spans="2:20" ht="15.75" customHeight="1" x14ac:dyDescent="0.25">
      <c r="B7" s="39" t="s">
        <v>48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2:20" ht="15.7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</row>
    <row r="9" spans="2:20" ht="15.7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</row>
    <row r="10" spans="2:20" ht="15.75" customHeight="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</row>
    <row r="11" spans="2:20" x14ac:dyDescent="0.25">
      <c r="B11" s="1"/>
    </row>
    <row r="12" spans="2:20" ht="33.75" customHeight="1" x14ac:dyDescent="0.25">
      <c r="B12" s="111" t="s">
        <v>1</v>
      </c>
      <c r="C12" s="111"/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/>
    </row>
    <row r="13" spans="2:20" ht="18.75" customHeight="1" thickBot="1" x14ac:dyDescent="0.3">
      <c r="B13" s="3"/>
    </row>
    <row r="14" spans="2:20" ht="44.25" customHeight="1" thickBot="1" x14ac:dyDescent="0.3">
      <c r="B14" s="35" t="s">
        <v>53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</row>
    <row r="15" spans="2:20" ht="18.75" customHeight="1" x14ac:dyDescent="0.25">
      <c r="B15" s="3"/>
    </row>
    <row r="16" spans="2:20" ht="31.5" customHeight="1" x14ac:dyDescent="0.25">
      <c r="B16" s="110" t="s">
        <v>49</v>
      </c>
      <c r="C16" s="100"/>
      <c r="D16" s="100" t="s">
        <v>2</v>
      </c>
      <c r="E16" s="100"/>
      <c r="F16" s="100" t="s">
        <v>37</v>
      </c>
      <c r="G16" s="100"/>
      <c r="H16" s="100" t="s">
        <v>3</v>
      </c>
      <c r="I16" s="100"/>
      <c r="J16" s="100" t="s">
        <v>4</v>
      </c>
      <c r="K16" s="100"/>
      <c r="L16" s="100"/>
      <c r="M16" s="100" t="s">
        <v>5</v>
      </c>
      <c r="N16" s="100"/>
      <c r="O16" s="100" t="s">
        <v>6</v>
      </c>
      <c r="P16" s="100"/>
      <c r="Q16" s="100" t="s">
        <v>7</v>
      </c>
      <c r="R16" s="100"/>
      <c r="S16" s="100" t="s">
        <v>8</v>
      </c>
      <c r="T16" s="100"/>
    </row>
    <row r="17" spans="2:20" ht="22.5" customHeight="1" x14ac:dyDescent="0.25">
      <c r="B17" s="46"/>
      <c r="C17" s="48"/>
      <c r="D17" s="46"/>
      <c r="E17" s="48"/>
      <c r="F17" s="106"/>
      <c r="G17" s="107"/>
      <c r="H17" s="108"/>
      <c r="I17" s="109"/>
      <c r="J17" s="46"/>
      <c r="K17" s="47"/>
      <c r="L17" s="48"/>
      <c r="M17" s="46"/>
      <c r="N17" s="48"/>
      <c r="O17" s="49"/>
      <c r="P17" s="50"/>
      <c r="Q17" s="46"/>
      <c r="R17" s="48"/>
      <c r="S17" s="51">
        <f>+Q17*O17</f>
        <v>0</v>
      </c>
      <c r="T17" s="52"/>
    </row>
    <row r="18" spans="2:20" ht="22.5" customHeight="1" x14ac:dyDescent="0.25">
      <c r="B18" s="53"/>
      <c r="C18" s="54"/>
      <c r="D18" s="53"/>
      <c r="E18" s="54"/>
      <c r="F18" s="55"/>
      <c r="G18" s="56"/>
      <c r="H18" s="55"/>
      <c r="I18" s="56"/>
      <c r="J18" s="53"/>
      <c r="K18" s="57"/>
      <c r="L18" s="54"/>
      <c r="M18" s="53"/>
      <c r="N18" s="54"/>
      <c r="O18" s="58"/>
      <c r="P18" s="59"/>
      <c r="Q18" s="53"/>
      <c r="R18" s="54"/>
      <c r="S18" s="60">
        <f t="shared" ref="S18:S23" si="0">+Q18*O18</f>
        <v>0</v>
      </c>
      <c r="T18" s="61"/>
    </row>
    <row r="19" spans="2:20" ht="22.5" customHeight="1" x14ac:dyDescent="0.25">
      <c r="B19" s="46"/>
      <c r="C19" s="48"/>
      <c r="D19" s="46"/>
      <c r="E19" s="48"/>
      <c r="F19" s="106"/>
      <c r="G19" s="107"/>
      <c r="H19" s="108"/>
      <c r="I19" s="109"/>
      <c r="J19" s="46"/>
      <c r="K19" s="47"/>
      <c r="L19" s="48"/>
      <c r="M19" s="46"/>
      <c r="N19" s="48"/>
      <c r="O19" s="49"/>
      <c r="P19" s="50"/>
      <c r="Q19" s="46"/>
      <c r="R19" s="48"/>
      <c r="S19" s="51">
        <f t="shared" si="0"/>
        <v>0</v>
      </c>
      <c r="T19" s="52"/>
    </row>
    <row r="20" spans="2:20" ht="22.5" customHeight="1" x14ac:dyDescent="0.25">
      <c r="B20" s="53"/>
      <c r="C20" s="54"/>
      <c r="D20" s="53"/>
      <c r="E20" s="54"/>
      <c r="F20" s="55"/>
      <c r="G20" s="56"/>
      <c r="H20" s="55"/>
      <c r="I20" s="56"/>
      <c r="J20" s="53"/>
      <c r="K20" s="57"/>
      <c r="L20" s="54"/>
      <c r="M20" s="53"/>
      <c r="N20" s="54"/>
      <c r="O20" s="58"/>
      <c r="P20" s="59"/>
      <c r="Q20" s="53"/>
      <c r="R20" s="54"/>
      <c r="S20" s="60">
        <f t="shared" si="0"/>
        <v>0</v>
      </c>
      <c r="T20" s="61"/>
    </row>
    <row r="21" spans="2:20" ht="22.5" customHeight="1" x14ac:dyDescent="0.25">
      <c r="B21" s="46"/>
      <c r="C21" s="48"/>
      <c r="D21" s="46"/>
      <c r="E21" s="48"/>
      <c r="F21" s="106"/>
      <c r="G21" s="107"/>
      <c r="H21" s="108"/>
      <c r="I21" s="109"/>
      <c r="J21" s="46"/>
      <c r="K21" s="47"/>
      <c r="L21" s="48"/>
      <c r="M21" s="46"/>
      <c r="N21" s="48"/>
      <c r="O21" s="49"/>
      <c r="P21" s="50"/>
      <c r="Q21" s="46"/>
      <c r="R21" s="48"/>
      <c r="S21" s="51">
        <f t="shared" si="0"/>
        <v>0</v>
      </c>
      <c r="T21" s="52"/>
    </row>
    <row r="22" spans="2:20" ht="22.5" customHeight="1" x14ac:dyDescent="0.25">
      <c r="B22" s="53"/>
      <c r="C22" s="54"/>
      <c r="D22" s="53"/>
      <c r="E22" s="54"/>
      <c r="F22" s="55"/>
      <c r="G22" s="56"/>
      <c r="H22" s="55"/>
      <c r="I22" s="56"/>
      <c r="J22" s="53"/>
      <c r="K22" s="57"/>
      <c r="L22" s="54"/>
      <c r="M22" s="53"/>
      <c r="N22" s="54"/>
      <c r="O22" s="58"/>
      <c r="P22" s="59"/>
      <c r="Q22" s="53"/>
      <c r="R22" s="54"/>
      <c r="S22" s="60">
        <f t="shared" si="0"/>
        <v>0</v>
      </c>
      <c r="T22" s="61"/>
    </row>
    <row r="23" spans="2:20" ht="22.5" customHeight="1" x14ac:dyDescent="0.25">
      <c r="B23" s="46"/>
      <c r="C23" s="48"/>
      <c r="D23" s="46"/>
      <c r="E23" s="48"/>
      <c r="F23" s="106"/>
      <c r="G23" s="107"/>
      <c r="H23" s="108"/>
      <c r="I23" s="109"/>
      <c r="J23" s="46"/>
      <c r="K23" s="47"/>
      <c r="L23" s="48"/>
      <c r="M23" s="46"/>
      <c r="N23" s="48"/>
      <c r="O23" s="49"/>
      <c r="P23" s="50"/>
      <c r="Q23" s="46"/>
      <c r="R23" s="48"/>
      <c r="S23" s="51">
        <f t="shared" si="0"/>
        <v>0</v>
      </c>
      <c r="T23" s="52"/>
    </row>
    <row r="24" spans="2:20" ht="22.5" customHeight="1" x14ac:dyDescent="0.25">
      <c r="B24" s="53"/>
      <c r="C24" s="54"/>
      <c r="D24" s="53"/>
      <c r="E24" s="54"/>
      <c r="F24" s="55"/>
      <c r="G24" s="56"/>
      <c r="H24" s="55"/>
      <c r="I24" s="56"/>
      <c r="J24" s="53"/>
      <c r="K24" s="57"/>
      <c r="L24" s="54"/>
      <c r="M24" s="53"/>
      <c r="N24" s="54"/>
      <c r="O24" s="58"/>
      <c r="P24" s="59"/>
      <c r="Q24" s="53"/>
      <c r="R24" s="54"/>
      <c r="S24" s="60">
        <f t="shared" ref="S24:S30" si="1">+Q24*O24</f>
        <v>0</v>
      </c>
      <c r="T24" s="61"/>
    </row>
    <row r="25" spans="2:20" ht="22.5" customHeight="1" x14ac:dyDescent="0.25">
      <c r="B25" s="46"/>
      <c r="C25" s="48"/>
      <c r="D25" s="46"/>
      <c r="E25" s="48"/>
      <c r="F25" s="106"/>
      <c r="G25" s="107"/>
      <c r="H25" s="108"/>
      <c r="I25" s="109"/>
      <c r="J25" s="46"/>
      <c r="K25" s="47"/>
      <c r="L25" s="48"/>
      <c r="M25" s="46"/>
      <c r="N25" s="48"/>
      <c r="O25" s="49"/>
      <c r="P25" s="50"/>
      <c r="Q25" s="46"/>
      <c r="R25" s="48"/>
      <c r="S25" s="51">
        <f t="shared" si="1"/>
        <v>0</v>
      </c>
      <c r="T25" s="52"/>
    </row>
    <row r="26" spans="2:20" ht="22.5" customHeight="1" x14ac:dyDescent="0.25">
      <c r="B26" s="53"/>
      <c r="C26" s="54"/>
      <c r="D26" s="53"/>
      <c r="E26" s="54"/>
      <c r="F26" s="55"/>
      <c r="G26" s="56"/>
      <c r="H26" s="55"/>
      <c r="I26" s="56"/>
      <c r="J26" s="53"/>
      <c r="K26" s="57"/>
      <c r="L26" s="54"/>
      <c r="M26" s="53"/>
      <c r="N26" s="54"/>
      <c r="O26" s="58"/>
      <c r="P26" s="59"/>
      <c r="Q26" s="53"/>
      <c r="R26" s="54"/>
      <c r="S26" s="60">
        <f t="shared" si="1"/>
        <v>0</v>
      </c>
      <c r="T26" s="61"/>
    </row>
    <row r="27" spans="2:20" ht="22.5" customHeight="1" x14ac:dyDescent="0.25">
      <c r="B27" s="46"/>
      <c r="C27" s="48"/>
      <c r="D27" s="46"/>
      <c r="E27" s="48"/>
      <c r="F27" s="106"/>
      <c r="G27" s="107"/>
      <c r="H27" s="108"/>
      <c r="I27" s="109"/>
      <c r="J27" s="46"/>
      <c r="K27" s="47"/>
      <c r="L27" s="48"/>
      <c r="M27" s="46"/>
      <c r="N27" s="48"/>
      <c r="O27" s="49"/>
      <c r="P27" s="50"/>
      <c r="Q27" s="46"/>
      <c r="R27" s="48"/>
      <c r="S27" s="51">
        <f t="shared" si="1"/>
        <v>0</v>
      </c>
      <c r="T27" s="52"/>
    </row>
    <row r="28" spans="2:20" ht="22.5" customHeight="1" x14ac:dyDescent="0.25">
      <c r="B28" s="53"/>
      <c r="C28" s="54"/>
      <c r="D28" s="53"/>
      <c r="E28" s="54"/>
      <c r="F28" s="55"/>
      <c r="G28" s="56"/>
      <c r="H28" s="55"/>
      <c r="I28" s="56"/>
      <c r="J28" s="53"/>
      <c r="K28" s="57"/>
      <c r="L28" s="54"/>
      <c r="M28" s="53"/>
      <c r="N28" s="54"/>
      <c r="O28" s="58"/>
      <c r="P28" s="59"/>
      <c r="Q28" s="53"/>
      <c r="R28" s="54"/>
      <c r="S28" s="60">
        <f t="shared" ref="S28:S29" si="2">+Q28*O28</f>
        <v>0</v>
      </c>
      <c r="T28" s="61"/>
    </row>
    <row r="29" spans="2:20" ht="22.5" customHeight="1" x14ac:dyDescent="0.25">
      <c r="B29" s="46"/>
      <c r="C29" s="48"/>
      <c r="D29" s="46"/>
      <c r="E29" s="48"/>
      <c r="F29" s="106"/>
      <c r="G29" s="107"/>
      <c r="H29" s="108"/>
      <c r="I29" s="109"/>
      <c r="J29" s="46"/>
      <c r="K29" s="47"/>
      <c r="L29" s="48"/>
      <c r="M29" s="46"/>
      <c r="N29" s="48"/>
      <c r="O29" s="49"/>
      <c r="P29" s="50"/>
      <c r="Q29" s="46"/>
      <c r="R29" s="48"/>
      <c r="S29" s="51">
        <f t="shared" si="2"/>
        <v>0</v>
      </c>
      <c r="T29" s="52"/>
    </row>
    <row r="30" spans="2:20" ht="22.5" customHeight="1" x14ac:dyDescent="0.25">
      <c r="B30" s="53"/>
      <c r="C30" s="54"/>
      <c r="D30" s="53"/>
      <c r="E30" s="54"/>
      <c r="F30" s="55"/>
      <c r="G30" s="56"/>
      <c r="H30" s="55"/>
      <c r="I30" s="56"/>
      <c r="J30" s="53"/>
      <c r="K30" s="57"/>
      <c r="L30" s="54"/>
      <c r="M30" s="53"/>
      <c r="N30" s="54"/>
      <c r="O30" s="58"/>
      <c r="P30" s="59"/>
      <c r="Q30" s="53"/>
      <c r="R30" s="54"/>
      <c r="S30" s="60">
        <f t="shared" si="1"/>
        <v>0</v>
      </c>
      <c r="T30" s="61"/>
    </row>
    <row r="31" spans="2:20" ht="22.5" customHeight="1" x14ac:dyDescent="0.25">
      <c r="B31" s="46"/>
      <c r="C31" s="48"/>
      <c r="D31" s="46"/>
      <c r="E31" s="48"/>
      <c r="F31" s="106"/>
      <c r="G31" s="107"/>
      <c r="H31" s="108"/>
      <c r="I31" s="109"/>
      <c r="J31" s="46"/>
      <c r="K31" s="47"/>
      <c r="L31" s="48"/>
      <c r="M31" s="46"/>
      <c r="N31" s="48"/>
      <c r="O31" s="49"/>
      <c r="P31" s="50"/>
      <c r="Q31" s="46"/>
      <c r="R31" s="48"/>
      <c r="S31" s="51">
        <f t="shared" ref="S31" si="3">+Q31*O31</f>
        <v>0</v>
      </c>
      <c r="T31" s="52"/>
    </row>
    <row r="32" spans="2:20" ht="22.5" customHeight="1" x14ac:dyDescent="0.25">
      <c r="B32" s="53"/>
      <c r="C32" s="54"/>
      <c r="D32" s="53"/>
      <c r="E32" s="54"/>
      <c r="F32" s="55"/>
      <c r="G32" s="56"/>
      <c r="H32" s="55"/>
      <c r="I32" s="56"/>
      <c r="J32" s="53"/>
      <c r="K32" s="57"/>
      <c r="L32" s="54"/>
      <c r="M32" s="53"/>
      <c r="N32" s="54"/>
      <c r="O32" s="58"/>
      <c r="P32" s="59"/>
      <c r="Q32" s="53"/>
      <c r="R32" s="54"/>
      <c r="S32" s="60">
        <f t="shared" ref="S32:S45" si="4">O32+Q32</f>
        <v>0</v>
      </c>
      <c r="T32" s="61"/>
    </row>
    <row r="33" spans="2:20" ht="22.5" customHeight="1" x14ac:dyDescent="0.25">
      <c r="B33" s="46"/>
      <c r="C33" s="48"/>
      <c r="D33" s="46"/>
      <c r="E33" s="48"/>
      <c r="F33" s="106"/>
      <c r="G33" s="107"/>
      <c r="H33" s="108"/>
      <c r="I33" s="109"/>
      <c r="J33" s="46"/>
      <c r="K33" s="47"/>
      <c r="L33" s="48"/>
      <c r="M33" s="46"/>
      <c r="N33" s="48"/>
      <c r="O33" s="49"/>
      <c r="P33" s="50"/>
      <c r="Q33" s="46"/>
      <c r="R33" s="48"/>
      <c r="S33" s="51">
        <f t="shared" si="4"/>
        <v>0</v>
      </c>
      <c r="T33" s="52"/>
    </row>
    <row r="34" spans="2:20" ht="22.5" customHeight="1" x14ac:dyDescent="0.25">
      <c r="B34" s="53"/>
      <c r="C34" s="54"/>
      <c r="D34" s="53"/>
      <c r="E34" s="54"/>
      <c r="F34" s="55"/>
      <c r="G34" s="56"/>
      <c r="H34" s="55"/>
      <c r="I34" s="56"/>
      <c r="J34" s="53"/>
      <c r="K34" s="57"/>
      <c r="L34" s="54"/>
      <c r="M34" s="53"/>
      <c r="N34" s="54"/>
      <c r="O34" s="58"/>
      <c r="P34" s="59"/>
      <c r="Q34" s="53"/>
      <c r="R34" s="54"/>
      <c r="S34" s="60">
        <f t="shared" si="4"/>
        <v>0</v>
      </c>
      <c r="T34" s="61"/>
    </row>
    <row r="35" spans="2:20" ht="22.5" customHeight="1" x14ac:dyDescent="0.25">
      <c r="B35" s="46"/>
      <c r="C35" s="48"/>
      <c r="D35" s="46"/>
      <c r="E35" s="48"/>
      <c r="F35" s="106"/>
      <c r="G35" s="107"/>
      <c r="H35" s="108"/>
      <c r="I35" s="109"/>
      <c r="J35" s="46"/>
      <c r="K35" s="47"/>
      <c r="L35" s="48"/>
      <c r="M35" s="46"/>
      <c r="N35" s="48"/>
      <c r="O35" s="49"/>
      <c r="P35" s="50"/>
      <c r="Q35" s="46"/>
      <c r="R35" s="48"/>
      <c r="S35" s="51">
        <f t="shared" si="4"/>
        <v>0</v>
      </c>
      <c r="T35" s="52"/>
    </row>
    <row r="36" spans="2:20" ht="22.5" customHeight="1" x14ac:dyDescent="0.25">
      <c r="B36" s="53"/>
      <c r="C36" s="54"/>
      <c r="D36" s="53"/>
      <c r="E36" s="54"/>
      <c r="F36" s="55"/>
      <c r="G36" s="56"/>
      <c r="H36" s="55"/>
      <c r="I36" s="56"/>
      <c r="J36" s="53"/>
      <c r="K36" s="57"/>
      <c r="L36" s="54"/>
      <c r="M36" s="53"/>
      <c r="N36" s="54"/>
      <c r="O36" s="58"/>
      <c r="P36" s="59"/>
      <c r="Q36" s="53"/>
      <c r="R36" s="54"/>
      <c r="S36" s="60">
        <f t="shared" si="4"/>
        <v>0</v>
      </c>
      <c r="T36" s="61"/>
    </row>
    <row r="37" spans="2:20" ht="22.5" customHeight="1" x14ac:dyDescent="0.25">
      <c r="B37" s="46"/>
      <c r="C37" s="48"/>
      <c r="D37" s="46"/>
      <c r="E37" s="48"/>
      <c r="F37" s="106"/>
      <c r="G37" s="107"/>
      <c r="H37" s="108"/>
      <c r="I37" s="109"/>
      <c r="J37" s="46"/>
      <c r="K37" s="47"/>
      <c r="L37" s="48"/>
      <c r="M37" s="46"/>
      <c r="N37" s="48"/>
      <c r="O37" s="49"/>
      <c r="P37" s="50"/>
      <c r="Q37" s="46"/>
      <c r="R37" s="48"/>
      <c r="S37" s="51">
        <f t="shared" si="4"/>
        <v>0</v>
      </c>
      <c r="T37" s="52"/>
    </row>
    <row r="38" spans="2:20" ht="22.5" customHeight="1" x14ac:dyDescent="0.25">
      <c r="B38" s="53"/>
      <c r="C38" s="54"/>
      <c r="D38" s="53"/>
      <c r="E38" s="54"/>
      <c r="F38" s="55"/>
      <c r="G38" s="56"/>
      <c r="H38" s="55"/>
      <c r="I38" s="56"/>
      <c r="J38" s="53"/>
      <c r="K38" s="57"/>
      <c r="L38" s="54"/>
      <c r="M38" s="53"/>
      <c r="N38" s="54"/>
      <c r="O38" s="58"/>
      <c r="P38" s="59"/>
      <c r="Q38" s="53"/>
      <c r="R38" s="54"/>
      <c r="S38" s="60">
        <f t="shared" si="4"/>
        <v>0</v>
      </c>
      <c r="T38" s="61"/>
    </row>
    <row r="39" spans="2:20" ht="22.5" customHeight="1" x14ac:dyDescent="0.25">
      <c r="B39" s="46"/>
      <c r="C39" s="48"/>
      <c r="D39" s="46"/>
      <c r="E39" s="48"/>
      <c r="F39" s="106"/>
      <c r="G39" s="107"/>
      <c r="H39" s="108"/>
      <c r="I39" s="109"/>
      <c r="J39" s="46"/>
      <c r="K39" s="47"/>
      <c r="L39" s="48"/>
      <c r="M39" s="46"/>
      <c r="N39" s="48"/>
      <c r="O39" s="49"/>
      <c r="P39" s="50"/>
      <c r="Q39" s="46"/>
      <c r="R39" s="48"/>
      <c r="S39" s="51">
        <f t="shared" ref="S39:S40" si="5">O39+Q39</f>
        <v>0</v>
      </c>
      <c r="T39" s="52"/>
    </row>
    <row r="40" spans="2:20" ht="22.5" customHeight="1" x14ac:dyDescent="0.25">
      <c r="B40" s="53"/>
      <c r="C40" s="54"/>
      <c r="D40" s="53"/>
      <c r="E40" s="54"/>
      <c r="F40" s="55"/>
      <c r="G40" s="56"/>
      <c r="H40" s="55"/>
      <c r="I40" s="56"/>
      <c r="J40" s="53"/>
      <c r="K40" s="57"/>
      <c r="L40" s="54"/>
      <c r="M40" s="53"/>
      <c r="N40" s="54"/>
      <c r="O40" s="58"/>
      <c r="P40" s="59"/>
      <c r="Q40" s="53"/>
      <c r="R40" s="54"/>
      <c r="S40" s="60">
        <f t="shared" si="5"/>
        <v>0</v>
      </c>
      <c r="T40" s="61"/>
    </row>
    <row r="41" spans="2:20" ht="22.5" customHeight="1" x14ac:dyDescent="0.25">
      <c r="B41" s="46"/>
      <c r="C41" s="48"/>
      <c r="D41" s="46"/>
      <c r="E41" s="48"/>
      <c r="F41" s="106"/>
      <c r="G41" s="107"/>
      <c r="H41" s="108"/>
      <c r="I41" s="109"/>
      <c r="J41" s="46"/>
      <c r="K41" s="47"/>
      <c r="L41" s="48"/>
      <c r="M41" s="46"/>
      <c r="N41" s="48"/>
      <c r="O41" s="49"/>
      <c r="P41" s="50"/>
      <c r="Q41" s="46"/>
      <c r="R41" s="48"/>
      <c r="S41" s="51">
        <f t="shared" si="4"/>
        <v>0</v>
      </c>
      <c r="T41" s="52"/>
    </row>
    <row r="42" spans="2:20" ht="22.5" customHeight="1" x14ac:dyDescent="0.25">
      <c r="B42" s="53"/>
      <c r="C42" s="54"/>
      <c r="D42" s="53"/>
      <c r="E42" s="54"/>
      <c r="F42" s="55"/>
      <c r="G42" s="56"/>
      <c r="H42" s="55"/>
      <c r="I42" s="56"/>
      <c r="J42" s="53"/>
      <c r="K42" s="57"/>
      <c r="L42" s="54"/>
      <c r="M42" s="53"/>
      <c r="N42" s="54"/>
      <c r="O42" s="58"/>
      <c r="P42" s="59"/>
      <c r="Q42" s="53"/>
      <c r="R42" s="54"/>
      <c r="S42" s="60">
        <f t="shared" si="4"/>
        <v>0</v>
      </c>
      <c r="T42" s="61"/>
    </row>
    <row r="43" spans="2:20" ht="22.5" customHeight="1" x14ac:dyDescent="0.25">
      <c r="B43" s="46"/>
      <c r="C43" s="48"/>
      <c r="D43" s="46"/>
      <c r="E43" s="48"/>
      <c r="F43" s="106"/>
      <c r="G43" s="107"/>
      <c r="H43" s="108"/>
      <c r="I43" s="109"/>
      <c r="J43" s="46"/>
      <c r="K43" s="47"/>
      <c r="L43" s="48"/>
      <c r="M43" s="46"/>
      <c r="N43" s="48"/>
      <c r="O43" s="49"/>
      <c r="P43" s="50"/>
      <c r="Q43" s="46"/>
      <c r="R43" s="48"/>
      <c r="S43" s="51">
        <f t="shared" si="4"/>
        <v>0</v>
      </c>
      <c r="T43" s="52"/>
    </row>
    <row r="44" spans="2:20" ht="22.5" customHeight="1" x14ac:dyDescent="0.25">
      <c r="B44" s="53"/>
      <c r="C44" s="54"/>
      <c r="D44" s="53"/>
      <c r="E44" s="54"/>
      <c r="F44" s="55"/>
      <c r="G44" s="56"/>
      <c r="H44" s="55"/>
      <c r="I44" s="56"/>
      <c r="J44" s="53"/>
      <c r="K44" s="57"/>
      <c r="L44" s="54"/>
      <c r="M44" s="53"/>
      <c r="N44" s="54"/>
      <c r="O44" s="58"/>
      <c r="P44" s="59"/>
      <c r="Q44" s="53"/>
      <c r="R44" s="54"/>
      <c r="S44" s="60">
        <f t="shared" si="4"/>
        <v>0</v>
      </c>
      <c r="T44" s="61"/>
    </row>
    <row r="45" spans="2:20" ht="22.5" customHeight="1" x14ac:dyDescent="0.25">
      <c r="B45" s="46"/>
      <c r="C45" s="48"/>
      <c r="D45" s="46"/>
      <c r="E45" s="48"/>
      <c r="F45" s="106"/>
      <c r="G45" s="107"/>
      <c r="H45" s="108"/>
      <c r="I45" s="109"/>
      <c r="J45" s="46"/>
      <c r="K45" s="47"/>
      <c r="L45" s="48"/>
      <c r="M45" s="46"/>
      <c r="N45" s="48"/>
      <c r="O45" s="49"/>
      <c r="P45" s="50"/>
      <c r="Q45" s="46"/>
      <c r="R45" s="48"/>
      <c r="S45" s="51">
        <f t="shared" si="4"/>
        <v>0</v>
      </c>
      <c r="T45" s="52"/>
    </row>
    <row r="46" spans="2:20" ht="18.75" customHeight="1" thickBot="1" x14ac:dyDescent="0.3">
      <c r="B46" s="3"/>
    </row>
    <row r="47" spans="2:20" ht="31.5" customHeight="1" thickBot="1" x14ac:dyDescent="0.3">
      <c r="B47" s="18" t="s">
        <v>9</v>
      </c>
      <c r="C47" s="33">
        <f>Q47/2</f>
        <v>0</v>
      </c>
      <c r="D47" s="34"/>
      <c r="E47" s="16"/>
      <c r="F47" s="19" t="s">
        <v>10</v>
      </c>
      <c r="G47" s="33">
        <f>Q47/2</f>
        <v>0</v>
      </c>
      <c r="H47" s="34"/>
      <c r="O47" s="88" t="s">
        <v>11</v>
      </c>
      <c r="P47" s="89"/>
      <c r="Q47" s="85">
        <f>SUM(S17:T45)</f>
        <v>0</v>
      </c>
      <c r="R47" s="86"/>
      <c r="S47" s="86"/>
      <c r="T47" s="87"/>
    </row>
    <row r="48" spans="2:20" ht="18.75" customHeight="1" x14ac:dyDescent="0.25">
      <c r="B48" s="3"/>
    </row>
    <row r="49" spans="2:19" ht="22.5" customHeight="1" x14ac:dyDescent="0.25">
      <c r="B49" s="2" t="s">
        <v>61</v>
      </c>
      <c r="J49" s="2" t="s">
        <v>62</v>
      </c>
    </row>
    <row r="50" spans="2:19" ht="22.5" customHeight="1" x14ac:dyDescent="0.25">
      <c r="B50" s="3" t="s">
        <v>50</v>
      </c>
      <c r="C50" s="41" t="s">
        <v>12</v>
      </c>
      <c r="D50" s="41"/>
      <c r="E50" s="41" t="s">
        <v>51</v>
      </c>
      <c r="F50" s="41"/>
      <c r="G50" s="41" t="s">
        <v>13</v>
      </c>
      <c r="H50" s="41"/>
      <c r="J50" s="3" t="s">
        <v>50</v>
      </c>
      <c r="K50" s="41" t="s">
        <v>12</v>
      </c>
      <c r="L50" s="41"/>
      <c r="M50" s="41" t="s">
        <v>51</v>
      </c>
      <c r="N50" s="41"/>
      <c r="O50" s="41" t="s">
        <v>13</v>
      </c>
      <c r="P50" s="41"/>
    </row>
    <row r="51" spans="2:19" ht="22.5" customHeight="1" x14ac:dyDescent="0.25">
      <c r="B51" s="27">
        <v>1</v>
      </c>
      <c r="C51" s="42">
        <v>315</v>
      </c>
      <c r="D51" s="43"/>
      <c r="E51" s="42">
        <v>206</v>
      </c>
      <c r="F51" s="43"/>
      <c r="G51" s="42">
        <v>161</v>
      </c>
      <c r="H51" s="43"/>
      <c r="J51" s="27">
        <v>1</v>
      </c>
      <c r="K51" s="42">
        <v>289</v>
      </c>
      <c r="L51" s="43"/>
      <c r="M51" s="42">
        <v>179</v>
      </c>
      <c r="N51" s="43"/>
      <c r="O51" s="42">
        <v>133</v>
      </c>
      <c r="P51" s="43"/>
    </row>
    <row r="52" spans="2:19" ht="22.5" customHeight="1" x14ac:dyDescent="0.25">
      <c r="B52" s="27">
        <v>2</v>
      </c>
      <c r="C52" s="42">
        <v>271</v>
      </c>
      <c r="D52" s="43"/>
      <c r="E52" s="42">
        <v>179</v>
      </c>
      <c r="F52" s="43"/>
      <c r="G52" s="44" t="s">
        <v>52</v>
      </c>
      <c r="H52" s="43"/>
      <c r="J52" s="27">
        <v>2</v>
      </c>
      <c r="K52" s="42">
        <v>243</v>
      </c>
      <c r="L52" s="43"/>
      <c r="M52" s="42">
        <v>243</v>
      </c>
      <c r="N52" s="43"/>
      <c r="O52" s="44" t="s">
        <v>52</v>
      </c>
      <c r="P52" s="43"/>
    </row>
    <row r="53" spans="2:19" ht="22.5" customHeight="1" x14ac:dyDescent="0.25">
      <c r="B53" s="27">
        <v>3</v>
      </c>
      <c r="C53" s="42">
        <v>243</v>
      </c>
      <c r="D53" s="43"/>
      <c r="E53" s="42">
        <v>161</v>
      </c>
      <c r="F53" s="43"/>
      <c r="G53" s="44" t="s">
        <v>52</v>
      </c>
      <c r="H53" s="43"/>
      <c r="J53" s="27">
        <v>3</v>
      </c>
      <c r="K53" s="42">
        <v>215</v>
      </c>
      <c r="L53" s="43"/>
      <c r="M53" s="42">
        <v>225</v>
      </c>
      <c r="N53" s="43"/>
      <c r="O53" s="44" t="s">
        <v>52</v>
      </c>
      <c r="P53" s="43"/>
    </row>
    <row r="54" spans="2:19" ht="22.5" customHeight="1" x14ac:dyDescent="0.25">
      <c r="B54" s="27">
        <v>4</v>
      </c>
      <c r="C54" s="42">
        <v>206</v>
      </c>
      <c r="D54" s="43"/>
      <c r="E54" s="42">
        <v>142</v>
      </c>
      <c r="F54" s="43"/>
      <c r="G54" s="42">
        <v>115</v>
      </c>
      <c r="H54" s="43"/>
      <c r="J54" s="27">
        <v>4</v>
      </c>
      <c r="K54" s="42">
        <v>179</v>
      </c>
      <c r="L54" s="43"/>
      <c r="M54" s="42">
        <v>115</v>
      </c>
      <c r="N54" s="43"/>
      <c r="O54" s="42">
        <v>87</v>
      </c>
      <c r="P54" s="43"/>
    </row>
    <row r="55" spans="2:19" ht="19.899999999999999" customHeight="1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ht="19.899999999999999" customHeight="1" thickBot="1" x14ac:dyDescent="0.3"/>
    <row r="57" spans="2:19" ht="30" customHeight="1" x14ac:dyDescent="0.25">
      <c r="C57" s="97" t="s">
        <v>14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</row>
    <row r="58" spans="2:19" ht="30" customHeight="1" thickBot="1" x14ac:dyDescent="0.3">
      <c r="C58" s="115" t="s">
        <v>63</v>
      </c>
      <c r="D58" s="116"/>
      <c r="E58" s="117" t="s">
        <v>15</v>
      </c>
      <c r="F58" s="118"/>
      <c r="G58" s="118"/>
      <c r="H58" s="118"/>
      <c r="I58" s="119"/>
      <c r="J58" s="120" t="s">
        <v>16</v>
      </c>
      <c r="K58" s="120"/>
      <c r="L58" s="120"/>
      <c r="M58" s="120"/>
      <c r="N58" s="120"/>
      <c r="O58" s="120" t="s">
        <v>17</v>
      </c>
      <c r="P58" s="120"/>
      <c r="Q58" s="120"/>
      <c r="R58" s="120"/>
      <c r="S58" s="121"/>
    </row>
    <row r="59" spans="2:19" ht="22.5" customHeight="1" x14ac:dyDescent="0.25">
      <c r="C59" s="81"/>
      <c r="D59" s="82"/>
      <c r="E59" s="132"/>
      <c r="F59" s="133"/>
      <c r="G59" s="133"/>
      <c r="H59" s="133"/>
      <c r="I59" s="134"/>
      <c r="J59" s="81"/>
      <c r="K59" s="83"/>
      <c r="L59" s="83"/>
      <c r="M59" s="83"/>
      <c r="N59" s="82"/>
      <c r="O59" s="81"/>
      <c r="P59" s="83"/>
      <c r="Q59" s="83"/>
      <c r="R59" s="83"/>
      <c r="S59" s="82"/>
    </row>
    <row r="60" spans="2:19" ht="22.5" customHeight="1" x14ac:dyDescent="0.25">
      <c r="C60" s="53"/>
      <c r="D60" s="54"/>
      <c r="E60" s="53"/>
      <c r="F60" s="57"/>
      <c r="G60" s="57"/>
      <c r="H60" s="57"/>
      <c r="I60" s="54"/>
      <c r="J60" s="53"/>
      <c r="K60" s="57"/>
      <c r="L60" s="57"/>
      <c r="M60" s="57"/>
      <c r="N60" s="54"/>
      <c r="O60" s="53"/>
      <c r="P60" s="57"/>
      <c r="Q60" s="57"/>
      <c r="R60" s="57"/>
      <c r="S60" s="54"/>
    </row>
    <row r="61" spans="2:19" ht="22.5" customHeight="1" x14ac:dyDescent="0.25">
      <c r="C61" s="81"/>
      <c r="D61" s="82"/>
      <c r="E61" s="81"/>
      <c r="F61" s="83"/>
      <c r="G61" s="83"/>
      <c r="H61" s="83"/>
      <c r="I61" s="82"/>
      <c r="J61" s="81"/>
      <c r="K61" s="83"/>
      <c r="L61" s="83"/>
      <c r="M61" s="83"/>
      <c r="N61" s="82"/>
      <c r="O61" s="81"/>
      <c r="P61" s="83"/>
      <c r="Q61" s="83"/>
      <c r="R61" s="83"/>
      <c r="S61" s="82"/>
    </row>
    <row r="62" spans="2:19" ht="22.5" customHeight="1" x14ac:dyDescent="0.25">
      <c r="C62" s="53"/>
      <c r="D62" s="54"/>
      <c r="E62" s="53"/>
      <c r="F62" s="57"/>
      <c r="G62" s="57"/>
      <c r="H62" s="57"/>
      <c r="I62" s="54"/>
      <c r="J62" s="53"/>
      <c r="K62" s="57"/>
      <c r="L62" s="57"/>
      <c r="M62" s="57"/>
      <c r="N62" s="54"/>
      <c r="O62" s="53"/>
      <c r="P62" s="57"/>
      <c r="Q62" s="57"/>
      <c r="R62" s="57"/>
      <c r="S62" s="54"/>
    </row>
    <row r="63" spans="2:19" ht="22.5" customHeight="1" x14ac:dyDescent="0.25">
      <c r="C63" s="81"/>
      <c r="D63" s="82"/>
      <c r="E63" s="81"/>
      <c r="F63" s="83"/>
      <c r="G63" s="83"/>
      <c r="H63" s="83"/>
      <c r="I63" s="82"/>
      <c r="J63" s="81"/>
      <c r="K63" s="83"/>
      <c r="L63" s="83"/>
      <c r="M63" s="83"/>
      <c r="N63" s="82"/>
      <c r="O63" s="81"/>
      <c r="P63" s="83"/>
      <c r="Q63" s="83"/>
      <c r="R63" s="83"/>
      <c r="S63" s="82"/>
    </row>
    <row r="64" spans="2:19" ht="22.5" customHeight="1" x14ac:dyDescent="0.25">
      <c r="C64" s="53"/>
      <c r="D64" s="54"/>
      <c r="E64" s="53"/>
      <c r="F64" s="57"/>
      <c r="G64" s="57"/>
      <c r="H64" s="57"/>
      <c r="I64" s="54"/>
      <c r="J64" s="53"/>
      <c r="K64" s="57"/>
      <c r="L64" s="57"/>
      <c r="M64" s="57"/>
      <c r="N64" s="54"/>
      <c r="O64" s="53"/>
      <c r="P64" s="57"/>
      <c r="Q64" s="57"/>
      <c r="R64" s="57"/>
      <c r="S64" s="54"/>
    </row>
    <row r="65" spans="2:35" ht="22.5" customHeight="1" x14ac:dyDescent="0.25">
      <c r="C65" s="81"/>
      <c r="D65" s="82"/>
      <c r="E65" s="81"/>
      <c r="F65" s="83"/>
      <c r="G65" s="83"/>
      <c r="H65" s="83"/>
      <c r="I65" s="82"/>
      <c r="J65" s="81"/>
      <c r="K65" s="83"/>
      <c r="L65" s="83"/>
      <c r="M65" s="83"/>
      <c r="N65" s="82"/>
      <c r="O65" s="81"/>
      <c r="P65" s="83"/>
      <c r="Q65" s="83"/>
      <c r="R65" s="83"/>
      <c r="S65" s="82"/>
    </row>
    <row r="66" spans="2:35" ht="22.5" customHeight="1" x14ac:dyDescent="0.25">
      <c r="C66" s="53"/>
      <c r="D66" s="54"/>
      <c r="E66" s="53"/>
      <c r="F66" s="57"/>
      <c r="G66" s="57"/>
      <c r="H66" s="57"/>
      <c r="I66" s="54"/>
      <c r="J66" s="53"/>
      <c r="K66" s="57"/>
      <c r="L66" s="57"/>
      <c r="M66" s="57"/>
      <c r="N66" s="54"/>
      <c r="O66" s="53"/>
      <c r="P66" s="57"/>
      <c r="Q66" s="57"/>
      <c r="R66" s="57"/>
      <c r="S66" s="54"/>
    </row>
    <row r="67" spans="2:35" ht="22.5" customHeight="1" x14ac:dyDescent="0.25">
      <c r="C67" s="81"/>
      <c r="D67" s="82"/>
      <c r="E67" s="81"/>
      <c r="F67" s="83"/>
      <c r="G67" s="83"/>
      <c r="H67" s="83"/>
      <c r="I67" s="82"/>
      <c r="J67" s="81"/>
      <c r="K67" s="83"/>
      <c r="L67" s="83"/>
      <c r="M67" s="83"/>
      <c r="N67" s="82"/>
      <c r="O67" s="81"/>
      <c r="P67" s="83"/>
      <c r="Q67" s="83"/>
      <c r="R67" s="83"/>
      <c r="S67" s="82"/>
    </row>
    <row r="68" spans="2:35" ht="22.5" customHeight="1" x14ac:dyDescent="0.25">
      <c r="C68" s="53"/>
      <c r="D68" s="54"/>
      <c r="E68" s="53"/>
      <c r="F68" s="57"/>
      <c r="G68" s="57"/>
      <c r="H68" s="57"/>
      <c r="I68" s="54"/>
      <c r="J68" s="53"/>
      <c r="K68" s="57"/>
      <c r="L68" s="57"/>
      <c r="M68" s="57"/>
      <c r="N68" s="54"/>
      <c r="O68" s="53"/>
      <c r="P68" s="57"/>
      <c r="Q68" s="57"/>
      <c r="R68" s="57"/>
      <c r="S68" s="54"/>
    </row>
    <row r="69" spans="2:35" ht="22.5" customHeight="1" x14ac:dyDescent="0.25">
      <c r="C69" s="81"/>
      <c r="D69" s="82"/>
      <c r="E69" s="81"/>
      <c r="F69" s="83"/>
      <c r="G69" s="83"/>
      <c r="H69" s="83"/>
      <c r="I69" s="82"/>
      <c r="J69" s="81"/>
      <c r="K69" s="83"/>
      <c r="L69" s="83"/>
      <c r="M69" s="83"/>
      <c r="N69" s="82"/>
      <c r="O69" s="81"/>
      <c r="P69" s="83"/>
      <c r="Q69" s="83"/>
      <c r="R69" s="83"/>
      <c r="S69" s="82"/>
      <c r="AI69" s="3"/>
    </row>
    <row r="70" spans="2:35" ht="22.5" customHeight="1" x14ac:dyDescent="0.25">
      <c r="C70" s="53"/>
      <c r="D70" s="54"/>
      <c r="E70" s="53"/>
      <c r="F70" s="57"/>
      <c r="G70" s="57"/>
      <c r="H70" s="57"/>
      <c r="I70" s="54"/>
      <c r="J70" s="53"/>
      <c r="K70" s="57"/>
      <c r="L70" s="57"/>
      <c r="M70" s="57"/>
      <c r="N70" s="54"/>
      <c r="O70" s="53"/>
      <c r="P70" s="57"/>
      <c r="Q70" s="57"/>
      <c r="R70" s="57"/>
      <c r="S70" s="54"/>
      <c r="AI70" s="3"/>
    </row>
    <row r="71" spans="2:35" ht="22.5" customHeight="1" x14ac:dyDescent="0.25">
      <c r="C71" s="95" t="s">
        <v>47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</row>
    <row r="72" spans="2:35" ht="22.5" customHeight="1" x14ac:dyDescent="0.25"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2:35" ht="22.5" customHeight="1" x14ac:dyDescent="0.2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2:35" ht="22.5" customHeight="1" x14ac:dyDescent="0.2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2:35" ht="22.5" customHeight="1" thickBot="1" x14ac:dyDescent="0.3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2:35" ht="30" customHeight="1" thickBot="1" x14ac:dyDescent="0.3">
      <c r="B76" s="35" t="s">
        <v>64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7"/>
    </row>
    <row r="77" spans="2:35" ht="30" customHeight="1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35" ht="30" customHeight="1" x14ac:dyDescent="0.25">
      <c r="C78" s="75" t="s">
        <v>39</v>
      </c>
      <c r="D78" s="79"/>
      <c r="E78" s="79"/>
      <c r="F78" s="76"/>
      <c r="G78" s="73" t="s">
        <v>19</v>
      </c>
      <c r="H78" s="74"/>
      <c r="I78" s="73" t="s">
        <v>11</v>
      </c>
      <c r="J78" s="74"/>
      <c r="K78" s="5"/>
      <c r="L78" s="75" t="s">
        <v>40</v>
      </c>
      <c r="M78" s="79"/>
      <c r="N78" s="79"/>
      <c r="O78" s="76"/>
      <c r="P78" s="73" t="s">
        <v>19</v>
      </c>
      <c r="Q78" s="74"/>
      <c r="R78" s="73" t="s">
        <v>11</v>
      </c>
      <c r="S78" s="74"/>
      <c r="T78" s="3"/>
    </row>
    <row r="79" spans="2:35" ht="30" customHeight="1" x14ac:dyDescent="0.25">
      <c r="C79" s="104"/>
      <c r="D79" s="104"/>
      <c r="E79" s="101" t="s">
        <v>20</v>
      </c>
      <c r="F79" s="101"/>
      <c r="G79" s="105">
        <v>23</v>
      </c>
      <c r="H79" s="105"/>
      <c r="I79" s="84">
        <f>G79*C79</f>
        <v>0</v>
      </c>
      <c r="J79" s="84"/>
      <c r="K79" s="5"/>
      <c r="L79" s="104"/>
      <c r="M79" s="104"/>
      <c r="N79" s="101" t="s">
        <v>20</v>
      </c>
      <c r="O79" s="101"/>
      <c r="P79" s="105">
        <v>23</v>
      </c>
      <c r="Q79" s="105"/>
      <c r="R79" s="84">
        <f>P79*L79</f>
        <v>0</v>
      </c>
      <c r="S79" s="84"/>
      <c r="T79" s="3"/>
    </row>
    <row r="80" spans="2:35" ht="30" customHeight="1" thickBot="1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20" ht="30" customHeight="1" thickBot="1" x14ac:dyDescent="0.3">
      <c r="C81" s="31" t="s">
        <v>11</v>
      </c>
      <c r="D81" s="33">
        <f>I79+R79</f>
        <v>0</v>
      </c>
      <c r="E81" s="34"/>
      <c r="F81" s="16"/>
      <c r="G81" s="19" t="s">
        <v>9</v>
      </c>
      <c r="H81" s="33">
        <f>D81/2</f>
        <v>0</v>
      </c>
      <c r="I81" s="34"/>
      <c r="J81" s="30"/>
      <c r="K81" s="18" t="s">
        <v>10</v>
      </c>
      <c r="L81" s="33">
        <f>D81/2</f>
        <v>0</v>
      </c>
      <c r="M81" s="34"/>
      <c r="N81" s="28"/>
      <c r="O81" s="28"/>
      <c r="P81" s="29"/>
      <c r="Q81" s="29"/>
      <c r="R81" s="30"/>
      <c r="S81" s="30"/>
      <c r="T81" s="3"/>
    </row>
    <row r="82" spans="2:20" ht="30" customHeight="1" thickBot="1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2:20" ht="30" customHeight="1" thickBot="1" x14ac:dyDescent="0.3">
      <c r="C83" s="35" t="s">
        <v>43</v>
      </c>
      <c r="D83" s="36"/>
      <c r="E83" s="36"/>
      <c r="F83" s="36"/>
      <c r="G83" s="36"/>
      <c r="H83" s="36"/>
      <c r="I83" s="36"/>
      <c r="J83" s="37"/>
      <c r="L83" s="35" t="s">
        <v>57</v>
      </c>
      <c r="M83" s="36"/>
      <c r="N83" s="36"/>
      <c r="O83" s="36"/>
      <c r="P83" s="36"/>
      <c r="Q83" s="36"/>
      <c r="R83" s="36"/>
      <c r="S83" s="37"/>
    </row>
    <row r="84" spans="2:20" ht="18.75" customHeight="1" x14ac:dyDescent="0.25">
      <c r="B84" s="3"/>
      <c r="C84" s="3" t="s">
        <v>21</v>
      </c>
    </row>
    <row r="85" spans="2:20" ht="30" customHeight="1" x14ac:dyDescent="0.25">
      <c r="C85" s="135" t="s">
        <v>44</v>
      </c>
      <c r="D85" s="135"/>
      <c r="E85" s="135"/>
      <c r="F85" s="135" t="s">
        <v>45</v>
      </c>
      <c r="G85" s="135"/>
      <c r="H85" s="20" t="s">
        <v>42</v>
      </c>
      <c r="I85" s="137" t="s">
        <v>46</v>
      </c>
      <c r="J85" s="138"/>
      <c r="L85" s="73" t="s">
        <v>18</v>
      </c>
      <c r="M85" s="74"/>
      <c r="N85" s="73"/>
      <c r="O85" s="74"/>
      <c r="P85" s="73" t="s">
        <v>19</v>
      </c>
      <c r="Q85" s="74"/>
      <c r="R85" s="73" t="s">
        <v>11</v>
      </c>
      <c r="S85" s="74"/>
    </row>
    <row r="86" spans="2:20" ht="31.5" customHeight="1" x14ac:dyDescent="0.25">
      <c r="C86" s="136"/>
      <c r="D86" s="136"/>
      <c r="E86" s="136"/>
      <c r="F86" s="136"/>
      <c r="G86" s="136"/>
      <c r="H86" s="21"/>
      <c r="I86" s="139"/>
      <c r="J86" s="140"/>
      <c r="L86" s="104"/>
      <c r="M86" s="104"/>
      <c r="N86" s="101" t="s">
        <v>20</v>
      </c>
      <c r="O86" s="101"/>
      <c r="P86" s="105">
        <v>188</v>
      </c>
      <c r="Q86" s="105"/>
      <c r="R86" s="84">
        <f>L86*P86</f>
        <v>0</v>
      </c>
      <c r="S86" s="84"/>
    </row>
    <row r="87" spans="2:20" ht="30" customHeight="1" x14ac:dyDescent="0.25">
      <c r="C87" s="136"/>
      <c r="D87" s="136"/>
      <c r="E87" s="136"/>
      <c r="F87" s="136"/>
      <c r="G87" s="136"/>
      <c r="H87" s="21"/>
      <c r="I87" s="139"/>
      <c r="J87" s="140"/>
    </row>
    <row r="88" spans="2:20" ht="30" customHeight="1" x14ac:dyDescent="0.25">
      <c r="C88" s="136"/>
      <c r="D88" s="136"/>
      <c r="E88" s="136"/>
      <c r="F88" s="136"/>
      <c r="G88" s="136"/>
      <c r="H88" s="21"/>
      <c r="I88" s="139"/>
      <c r="J88" s="140"/>
    </row>
    <row r="89" spans="2:20" ht="30" customHeight="1" thickBot="1" x14ac:dyDescent="0.3"/>
    <row r="90" spans="2:20" ht="30" customHeight="1" thickBot="1" x14ac:dyDescent="0.3">
      <c r="C90" s="35" t="s">
        <v>58</v>
      </c>
      <c r="D90" s="36"/>
      <c r="E90" s="36"/>
      <c r="F90" s="36"/>
      <c r="G90" s="36"/>
      <c r="H90" s="36"/>
      <c r="I90" s="36"/>
      <c r="J90" s="37"/>
      <c r="L90" s="35" t="s">
        <v>59</v>
      </c>
      <c r="M90" s="36"/>
      <c r="N90" s="36"/>
      <c r="O90" s="36"/>
      <c r="P90" s="36"/>
      <c r="Q90" s="36"/>
      <c r="R90" s="36"/>
      <c r="S90" s="37"/>
    </row>
    <row r="91" spans="2:20" ht="30" customHeight="1" x14ac:dyDescent="0.25">
      <c r="C91" s="73" t="s">
        <v>18</v>
      </c>
      <c r="D91" s="74"/>
      <c r="E91" s="73"/>
      <c r="F91" s="74"/>
      <c r="G91" s="93" t="s">
        <v>19</v>
      </c>
      <c r="H91" s="94"/>
      <c r="I91" s="73" t="s">
        <v>11</v>
      </c>
      <c r="J91" s="74"/>
      <c r="L91" s="73" t="s">
        <v>18</v>
      </c>
      <c r="M91" s="74"/>
      <c r="N91" s="73"/>
      <c r="O91" s="74"/>
      <c r="P91" s="73" t="s">
        <v>19</v>
      </c>
      <c r="Q91" s="74"/>
      <c r="R91" s="73" t="s">
        <v>11</v>
      </c>
      <c r="S91" s="74"/>
    </row>
    <row r="92" spans="2:20" ht="30" customHeight="1" x14ac:dyDescent="0.25">
      <c r="C92" s="104"/>
      <c r="D92" s="104"/>
      <c r="E92" s="101" t="s">
        <v>20</v>
      </c>
      <c r="F92" s="101"/>
      <c r="G92" s="102">
        <v>35</v>
      </c>
      <c r="H92" s="103"/>
      <c r="I92" s="84">
        <f>G92*C92</f>
        <v>0</v>
      </c>
      <c r="J92" s="84"/>
      <c r="L92" s="104"/>
      <c r="M92" s="104"/>
      <c r="N92" s="101" t="s">
        <v>20</v>
      </c>
      <c r="O92" s="101"/>
      <c r="P92" s="105">
        <v>142</v>
      </c>
      <c r="Q92" s="105"/>
      <c r="R92" s="84">
        <f>L92*P92</f>
        <v>0</v>
      </c>
      <c r="S92" s="84"/>
    </row>
    <row r="93" spans="2:20" ht="30" customHeight="1" thickBot="1" x14ac:dyDescent="0.3"/>
    <row r="94" spans="2:20" ht="30" customHeight="1" thickBot="1" x14ac:dyDescent="0.3">
      <c r="C94" s="35" t="s">
        <v>60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7"/>
    </row>
    <row r="95" spans="2:20" ht="30" customHeight="1" x14ac:dyDescent="0.25">
      <c r="B95" s="4"/>
      <c r="C95" s="2" t="s">
        <v>41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2:20" ht="30" customHeight="1" x14ac:dyDescent="0.25">
      <c r="B96" s="4"/>
      <c r="C96" s="73" t="s">
        <v>18</v>
      </c>
      <c r="D96" s="74"/>
      <c r="E96" s="73" t="s">
        <v>19</v>
      </c>
      <c r="F96" s="74"/>
      <c r="G96" s="77" t="s">
        <v>11</v>
      </c>
      <c r="H96" s="129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2:20" ht="30" customHeight="1" x14ac:dyDescent="0.25">
      <c r="B97" s="4"/>
      <c r="C97" s="104"/>
      <c r="D97" s="104"/>
      <c r="E97" s="84">
        <v>137</v>
      </c>
      <c r="F97" s="84"/>
      <c r="G97" s="130">
        <f>E97*C97</f>
        <v>0</v>
      </c>
      <c r="H97" s="13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2:20" ht="18.75" customHeight="1" x14ac:dyDescent="0.25">
      <c r="B98" s="3"/>
    </row>
    <row r="99" spans="2:20" ht="30" customHeight="1" x14ac:dyDescent="0.25">
      <c r="B99" s="4"/>
      <c r="C99" s="90" t="s">
        <v>22</v>
      </c>
      <c r="D99" s="91"/>
      <c r="E99" s="92"/>
      <c r="F99" s="11" t="s">
        <v>23</v>
      </c>
      <c r="G99" s="12" t="s">
        <v>24</v>
      </c>
      <c r="H99" s="13"/>
      <c r="I99" s="90" t="s">
        <v>22</v>
      </c>
      <c r="J99" s="91"/>
      <c r="K99" s="92"/>
      <c r="L99" s="11" t="s">
        <v>23</v>
      </c>
      <c r="M99" s="12" t="s">
        <v>24</v>
      </c>
      <c r="N99" s="7"/>
      <c r="O99" s="90" t="s">
        <v>22</v>
      </c>
      <c r="P99" s="91"/>
      <c r="Q99" s="92"/>
      <c r="R99" s="11" t="s">
        <v>23</v>
      </c>
      <c r="S99" s="12" t="s">
        <v>24</v>
      </c>
      <c r="T99" s="4"/>
    </row>
    <row r="100" spans="2:20" ht="22.5" customHeight="1" x14ac:dyDescent="0.25">
      <c r="B100" s="4"/>
      <c r="C100" s="67"/>
      <c r="D100" s="69"/>
      <c r="E100" s="68"/>
      <c r="F100" s="9"/>
      <c r="G100" s="10"/>
      <c r="H100" s="4"/>
      <c r="I100" s="67"/>
      <c r="J100" s="69"/>
      <c r="K100" s="68"/>
      <c r="L100" s="9"/>
      <c r="M100" s="10"/>
      <c r="O100" s="67"/>
      <c r="P100" s="69"/>
      <c r="Q100" s="68"/>
      <c r="R100" s="9"/>
      <c r="S100" s="10"/>
      <c r="T100" s="4"/>
    </row>
    <row r="101" spans="2:20" ht="22.5" customHeight="1" x14ac:dyDescent="0.25">
      <c r="B101" s="4"/>
      <c r="C101" s="70"/>
      <c r="D101" s="71"/>
      <c r="E101" s="72"/>
      <c r="F101" s="23"/>
      <c r="G101" s="24"/>
      <c r="H101" s="4"/>
      <c r="I101" s="70"/>
      <c r="J101" s="71"/>
      <c r="K101" s="72"/>
      <c r="L101" s="23"/>
      <c r="M101" s="24"/>
      <c r="O101" s="70"/>
      <c r="P101" s="71"/>
      <c r="Q101" s="72"/>
      <c r="R101" s="23"/>
      <c r="S101" s="24"/>
      <c r="T101" s="4"/>
    </row>
    <row r="102" spans="2:20" ht="22.5" customHeight="1" x14ac:dyDescent="0.25">
      <c r="B102" s="4"/>
      <c r="C102" s="67"/>
      <c r="D102" s="69"/>
      <c r="E102" s="68"/>
      <c r="F102" s="9"/>
      <c r="G102" s="10"/>
      <c r="H102" s="4"/>
      <c r="I102" s="67"/>
      <c r="J102" s="69"/>
      <c r="K102" s="68"/>
      <c r="L102" s="9"/>
      <c r="M102" s="10"/>
      <c r="O102" s="67"/>
      <c r="P102" s="69"/>
      <c r="Q102" s="68"/>
      <c r="R102" s="9"/>
      <c r="S102" s="10"/>
      <c r="T102" s="4"/>
    </row>
    <row r="103" spans="2:20" ht="22.5" customHeight="1" x14ac:dyDescent="0.25">
      <c r="B103" s="8"/>
      <c r="C103" s="70"/>
      <c r="D103" s="71"/>
      <c r="E103" s="72"/>
      <c r="F103" s="23"/>
      <c r="G103" s="24"/>
      <c r="H103" s="4"/>
      <c r="I103" s="70"/>
      <c r="J103" s="71"/>
      <c r="K103" s="72"/>
      <c r="L103" s="23"/>
      <c r="M103" s="24"/>
      <c r="O103" s="70"/>
      <c r="P103" s="71"/>
      <c r="Q103" s="72"/>
      <c r="R103" s="23"/>
      <c r="S103" s="24"/>
    </row>
    <row r="104" spans="2:20" s="5" customFormat="1" ht="22.5" customHeight="1" x14ac:dyDescent="0.25">
      <c r="C104" s="67"/>
      <c r="D104" s="69"/>
      <c r="E104" s="68"/>
      <c r="F104" s="9"/>
      <c r="G104" s="10"/>
      <c r="H104" s="4"/>
      <c r="I104" s="67"/>
      <c r="J104" s="69"/>
      <c r="K104" s="68"/>
      <c r="L104" s="9"/>
      <c r="M104" s="10"/>
      <c r="N104" s="2"/>
      <c r="O104" s="67"/>
      <c r="P104" s="69"/>
      <c r="Q104" s="68"/>
      <c r="R104" s="9"/>
      <c r="S104" s="10"/>
    </row>
    <row r="105" spans="2:20" ht="22.5" customHeight="1" x14ac:dyDescent="0.25">
      <c r="C105" s="70"/>
      <c r="D105" s="71"/>
      <c r="E105" s="72"/>
      <c r="F105" s="23"/>
      <c r="G105" s="24"/>
      <c r="H105" s="4"/>
      <c r="I105" s="70"/>
      <c r="J105" s="71"/>
      <c r="K105" s="72"/>
      <c r="L105" s="23"/>
      <c r="M105" s="24"/>
      <c r="O105" s="70"/>
      <c r="P105" s="71"/>
      <c r="Q105" s="72"/>
      <c r="R105" s="23"/>
      <c r="S105" s="24"/>
    </row>
    <row r="106" spans="2:20" ht="22.5" customHeight="1" x14ac:dyDescent="0.25">
      <c r="C106" s="67"/>
      <c r="D106" s="69"/>
      <c r="E106" s="68"/>
      <c r="F106" s="9"/>
      <c r="G106" s="10"/>
      <c r="H106" s="4"/>
      <c r="I106" s="67"/>
      <c r="J106" s="69"/>
      <c r="K106" s="68"/>
      <c r="L106" s="9"/>
      <c r="M106" s="10"/>
      <c r="O106" s="67"/>
      <c r="P106" s="69"/>
      <c r="Q106" s="68"/>
      <c r="R106" s="9"/>
      <c r="S106" s="10"/>
    </row>
    <row r="107" spans="2:20" ht="22.5" customHeight="1" x14ac:dyDescent="0.25">
      <c r="C107" s="70"/>
      <c r="D107" s="71"/>
      <c r="E107" s="72"/>
      <c r="F107" s="23"/>
      <c r="G107" s="24"/>
      <c r="H107" s="4"/>
      <c r="I107" s="70"/>
      <c r="J107" s="71"/>
      <c r="K107" s="72"/>
      <c r="L107" s="23"/>
      <c r="M107" s="24"/>
      <c r="O107" s="70"/>
      <c r="P107" s="71"/>
      <c r="Q107" s="72"/>
      <c r="R107" s="23"/>
      <c r="S107" s="24"/>
    </row>
    <row r="108" spans="2:20" ht="20.65" customHeight="1" thickBot="1" x14ac:dyDescent="0.3"/>
    <row r="109" spans="2:20" s="5" customFormat="1" ht="30" customHeight="1" thickBot="1" x14ac:dyDescent="0.3">
      <c r="B109" s="6"/>
      <c r="C109" s="35" t="s">
        <v>56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7"/>
    </row>
    <row r="110" spans="2:20" ht="18.75" customHeight="1" x14ac:dyDescent="0.25">
      <c r="B110" s="3"/>
      <c r="C110" s="3" t="s">
        <v>25</v>
      </c>
    </row>
    <row r="111" spans="2:20" s="5" customFormat="1" ht="31.5" customHeight="1" x14ac:dyDescent="0.25">
      <c r="C111" s="14" t="s">
        <v>26</v>
      </c>
      <c r="D111" s="75" t="s">
        <v>27</v>
      </c>
      <c r="E111" s="76"/>
      <c r="F111" s="73" t="s">
        <v>28</v>
      </c>
      <c r="G111" s="74"/>
      <c r="H111" s="75" t="s">
        <v>29</v>
      </c>
      <c r="I111" s="76"/>
      <c r="J111" s="77" t="s">
        <v>30</v>
      </c>
      <c r="K111" s="78"/>
      <c r="L111" s="75" t="s">
        <v>27</v>
      </c>
      <c r="M111" s="76"/>
      <c r="N111" s="75" t="s">
        <v>29</v>
      </c>
      <c r="O111" s="76"/>
      <c r="P111" s="75" t="s">
        <v>31</v>
      </c>
      <c r="Q111" s="79"/>
      <c r="R111" s="80" t="s">
        <v>32</v>
      </c>
      <c r="S111" s="80"/>
    </row>
    <row r="112" spans="2:20" s="5" customFormat="1" ht="31.5" customHeight="1" x14ac:dyDescent="0.25">
      <c r="C112" s="15"/>
      <c r="D112" s="62"/>
      <c r="E112" s="63"/>
      <c r="F112" s="64"/>
      <c r="G112" s="64"/>
      <c r="H112" s="65"/>
      <c r="I112" s="66"/>
      <c r="J112" s="67"/>
      <c r="K112" s="68"/>
      <c r="L112" s="62"/>
      <c r="M112" s="63"/>
      <c r="N112" s="65"/>
      <c r="O112" s="66"/>
      <c r="P112" s="67"/>
      <c r="Q112" s="69"/>
      <c r="R112" s="62"/>
      <c r="S112" s="63"/>
    </row>
    <row r="113" spans="2:19" s="5" customFormat="1" ht="31.5" customHeight="1" x14ac:dyDescent="0.25">
      <c r="C113" s="17"/>
      <c r="D113" s="62"/>
      <c r="E113" s="63"/>
      <c r="F113" s="64"/>
      <c r="G113" s="64"/>
      <c r="H113" s="65"/>
      <c r="I113" s="66"/>
      <c r="J113" s="67"/>
      <c r="K113" s="68"/>
      <c r="L113" s="62"/>
      <c r="M113" s="63"/>
      <c r="N113" s="65"/>
      <c r="O113" s="66"/>
      <c r="P113" s="67"/>
      <c r="Q113" s="69"/>
      <c r="R113" s="62"/>
      <c r="S113" s="63"/>
    </row>
    <row r="114" spans="2:19" ht="18.75" customHeight="1" x14ac:dyDescent="0.25">
      <c r="B114" s="3"/>
      <c r="C114" s="3" t="s">
        <v>33</v>
      </c>
    </row>
    <row r="115" spans="2:19" s="5" customFormat="1" ht="31.5" customHeight="1" x14ac:dyDescent="0.25">
      <c r="C115" s="14" t="s">
        <v>26</v>
      </c>
      <c r="D115" s="75" t="s">
        <v>27</v>
      </c>
      <c r="E115" s="76"/>
      <c r="F115" s="73" t="s">
        <v>28</v>
      </c>
      <c r="G115" s="74"/>
      <c r="H115" s="75" t="s">
        <v>29</v>
      </c>
      <c r="I115" s="76"/>
      <c r="J115" s="77" t="s">
        <v>30</v>
      </c>
      <c r="K115" s="78"/>
      <c r="L115" s="75" t="s">
        <v>27</v>
      </c>
      <c r="M115" s="76"/>
      <c r="N115" s="75" t="s">
        <v>29</v>
      </c>
      <c r="O115" s="76"/>
      <c r="P115" s="75" t="s">
        <v>31</v>
      </c>
      <c r="Q115" s="79"/>
      <c r="R115" s="80" t="s">
        <v>32</v>
      </c>
      <c r="S115" s="80"/>
    </row>
    <row r="116" spans="2:19" s="5" customFormat="1" ht="31.5" customHeight="1" x14ac:dyDescent="0.25">
      <c r="C116" s="17"/>
      <c r="D116" s="62"/>
      <c r="E116" s="63"/>
      <c r="F116" s="64"/>
      <c r="G116" s="64"/>
      <c r="H116" s="65"/>
      <c r="I116" s="66"/>
      <c r="J116" s="67"/>
      <c r="K116" s="68"/>
      <c r="L116" s="62"/>
      <c r="M116" s="63"/>
      <c r="N116" s="65"/>
      <c r="O116" s="66"/>
      <c r="P116" s="67"/>
      <c r="Q116" s="69"/>
      <c r="R116" s="62"/>
      <c r="S116" s="63"/>
    </row>
    <row r="117" spans="2:19" s="5" customFormat="1" ht="31.5" customHeight="1" x14ac:dyDescent="0.25">
      <c r="C117" s="17"/>
      <c r="D117" s="62"/>
      <c r="E117" s="63"/>
      <c r="F117" s="64"/>
      <c r="G117" s="64"/>
      <c r="H117" s="65"/>
      <c r="I117" s="66"/>
      <c r="J117" s="67"/>
      <c r="K117" s="68"/>
      <c r="L117" s="62"/>
      <c r="M117" s="63"/>
      <c r="N117" s="65"/>
      <c r="O117" s="66"/>
      <c r="P117" s="67"/>
      <c r="Q117" s="69"/>
      <c r="R117" s="62"/>
      <c r="S117" s="63"/>
    </row>
    <row r="118" spans="2:19" s="5" customFormat="1" ht="19.899999999999999" customHeight="1" thickBot="1" x14ac:dyDescent="0.3">
      <c r="B118" s="4"/>
      <c r="C118" s="4"/>
    </row>
    <row r="119" spans="2:19" s="5" customFormat="1" ht="30" customHeight="1" thickBot="1" x14ac:dyDescent="0.3">
      <c r="B119" s="6"/>
      <c r="C119" s="35" t="s">
        <v>34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7"/>
    </row>
    <row r="120" spans="2:19" ht="18.75" customHeight="1" x14ac:dyDescent="0.25">
      <c r="B120" s="3"/>
      <c r="C120" s="3"/>
    </row>
    <row r="121" spans="2:19" s="5" customFormat="1" ht="29.65" customHeight="1" x14ac:dyDescent="0.25">
      <c r="B121" s="4"/>
      <c r="C121" s="126" t="s">
        <v>35</v>
      </c>
      <c r="D121" s="127"/>
      <c r="E121" s="128"/>
      <c r="F121" s="126" t="s">
        <v>36</v>
      </c>
      <c r="G121" s="127"/>
      <c r="H121" s="128"/>
      <c r="J121" s="45" t="s">
        <v>38</v>
      </c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2:19" s="5" customFormat="1" ht="29.65" customHeight="1" x14ac:dyDescent="0.25">
      <c r="B122" s="4"/>
      <c r="C122" s="122" t="s">
        <v>54</v>
      </c>
      <c r="D122" s="122"/>
      <c r="E122" s="122"/>
      <c r="F122" s="123">
        <f>SUM(C47+H81+R86+I92+R92)</f>
        <v>0</v>
      </c>
      <c r="G122" s="124"/>
      <c r="H122" s="125"/>
      <c r="I122" s="2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2:19" s="5" customFormat="1" ht="29.65" customHeight="1" x14ac:dyDescent="0.25">
      <c r="B123" s="4"/>
      <c r="C123" s="122" t="s">
        <v>55</v>
      </c>
      <c r="D123" s="122"/>
      <c r="E123" s="122"/>
      <c r="F123" s="123">
        <f>SUM(G47+L81+G97)</f>
        <v>0</v>
      </c>
      <c r="G123" s="124"/>
      <c r="H123" s="125"/>
      <c r="I123" s="2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2:19" s="5" customFormat="1" ht="29.65" customHeight="1" x14ac:dyDescent="0.25">
      <c r="B124" s="4"/>
      <c r="C124" s="122" t="s">
        <v>11</v>
      </c>
      <c r="D124" s="122"/>
      <c r="E124" s="122"/>
      <c r="F124" s="123">
        <f>SUM(F122:H123)</f>
        <v>0</v>
      </c>
      <c r="G124" s="124"/>
      <c r="H124" s="125"/>
      <c r="I124" s="2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2:19" ht="19.899999999999999" customHeight="1" x14ac:dyDescent="0.25"/>
    <row r="126" spans="2:19" s="5" customFormat="1" ht="30" customHeight="1" x14ac:dyDescent="0.25"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</sheetData>
  <mergeCells count="514">
    <mergeCell ref="O31:P31"/>
    <mergeCell ref="M38:N38"/>
    <mergeCell ref="F35:G35"/>
    <mergeCell ref="H35:I35"/>
    <mergeCell ref="J35:L35"/>
    <mergeCell ref="M35:N35"/>
    <mergeCell ref="H38:I38"/>
    <mergeCell ref="F88:G88"/>
    <mergeCell ref="C91:D91"/>
    <mergeCell ref="E91:F91"/>
    <mergeCell ref="I85:J85"/>
    <mergeCell ref="I86:J86"/>
    <mergeCell ref="I88:J88"/>
    <mergeCell ref="C87:E87"/>
    <mergeCell ref="F87:G87"/>
    <mergeCell ref="I87:J87"/>
    <mergeCell ref="I91:J91"/>
    <mergeCell ref="L91:M91"/>
    <mergeCell ref="N91:O91"/>
    <mergeCell ref="P91:Q91"/>
    <mergeCell ref="C78:F78"/>
    <mergeCell ref="L78:O78"/>
    <mergeCell ref="R78:S78"/>
    <mergeCell ref="B36:C36"/>
    <mergeCell ref="Q37:R37"/>
    <mergeCell ref="O36:P36"/>
    <mergeCell ref="H44:I44"/>
    <mergeCell ref="J44:L44"/>
    <mergeCell ref="M44:N44"/>
    <mergeCell ref="O44:P44"/>
    <mergeCell ref="Q44:R44"/>
    <mergeCell ref="Q43:R43"/>
    <mergeCell ref="D42:E42"/>
    <mergeCell ref="F42:G42"/>
    <mergeCell ref="O38:P38"/>
    <mergeCell ref="H28:I28"/>
    <mergeCell ref="J28:L28"/>
    <mergeCell ref="M28:N28"/>
    <mergeCell ref="O28:P28"/>
    <mergeCell ref="Q28:R28"/>
    <mergeCell ref="S28:T28"/>
    <mergeCell ref="F27:G27"/>
    <mergeCell ref="H27:I27"/>
    <mergeCell ref="Q29:R29"/>
    <mergeCell ref="S29:T29"/>
    <mergeCell ref="C88:E88"/>
    <mergeCell ref="R112:S112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D113:E113"/>
    <mergeCell ref="R91:S91"/>
    <mergeCell ref="S42:T42"/>
    <mergeCell ref="C79:D79"/>
    <mergeCell ref="E79:F79"/>
    <mergeCell ref="G79:H79"/>
    <mergeCell ref="I79:J79"/>
    <mergeCell ref="D112:E112"/>
    <mergeCell ref="F112:G112"/>
    <mergeCell ref="H112:I112"/>
    <mergeCell ref="J112:K112"/>
    <mergeCell ref="L112:M112"/>
    <mergeCell ref="C59:D59"/>
    <mergeCell ref="E59:I59"/>
    <mergeCell ref="J59:N59"/>
    <mergeCell ref="C60:D60"/>
    <mergeCell ref="E60:I60"/>
    <mergeCell ref="J60:N60"/>
    <mergeCell ref="C61:D61"/>
    <mergeCell ref="E61:I61"/>
    <mergeCell ref="J61:N61"/>
    <mergeCell ref="C83:J83"/>
    <mergeCell ref="C85:E85"/>
    <mergeCell ref="F85:G85"/>
    <mergeCell ref="C86:E86"/>
    <mergeCell ref="F86:G86"/>
    <mergeCell ref="E96:F96"/>
    <mergeCell ref="G96:H96"/>
    <mergeCell ref="D115:E115"/>
    <mergeCell ref="B45:C45"/>
    <mergeCell ref="B44:C44"/>
    <mergeCell ref="D45:E45"/>
    <mergeCell ref="C97:D97"/>
    <mergeCell ref="I99:K99"/>
    <mergeCell ref="I100:K100"/>
    <mergeCell ref="J65:N65"/>
    <mergeCell ref="J66:N66"/>
    <mergeCell ref="L83:S83"/>
    <mergeCell ref="C96:D96"/>
    <mergeCell ref="E97:F97"/>
    <mergeCell ref="G97:H97"/>
    <mergeCell ref="D44:E44"/>
    <mergeCell ref="M45:N45"/>
    <mergeCell ref="F45:G45"/>
    <mergeCell ref="C51:D51"/>
    <mergeCell ref="C52:D52"/>
    <mergeCell ref="C53:D53"/>
    <mergeCell ref="C54:D54"/>
    <mergeCell ref="M51:N51"/>
    <mergeCell ref="M52:N52"/>
    <mergeCell ref="C124:E124"/>
    <mergeCell ref="F124:H124"/>
    <mergeCell ref="C123:E123"/>
    <mergeCell ref="F123:H123"/>
    <mergeCell ref="I101:K101"/>
    <mergeCell ref="I102:K102"/>
    <mergeCell ref="I103:K103"/>
    <mergeCell ref="C119:S119"/>
    <mergeCell ref="C109:S109"/>
    <mergeCell ref="D111:E111"/>
    <mergeCell ref="H111:I111"/>
    <mergeCell ref="J111:K111"/>
    <mergeCell ref="C122:E122"/>
    <mergeCell ref="F122:H122"/>
    <mergeCell ref="C121:E121"/>
    <mergeCell ref="F121:H121"/>
    <mergeCell ref="O107:Q107"/>
    <mergeCell ref="C103:E103"/>
    <mergeCell ref="C104:E104"/>
    <mergeCell ref="C101:E101"/>
    <mergeCell ref="C102:E102"/>
    <mergeCell ref="O101:Q101"/>
    <mergeCell ref="O102:Q102"/>
    <mergeCell ref="N112:O112"/>
    <mergeCell ref="L90:S90"/>
    <mergeCell ref="C90:J90"/>
    <mergeCell ref="O67:S67"/>
    <mergeCell ref="O64:S64"/>
    <mergeCell ref="O65:S65"/>
    <mergeCell ref="O30:P30"/>
    <mergeCell ref="Q30:R30"/>
    <mergeCell ref="Q23:R23"/>
    <mergeCell ref="J23:L23"/>
    <mergeCell ref="M23:N23"/>
    <mergeCell ref="S35:T35"/>
    <mergeCell ref="S24:T24"/>
    <mergeCell ref="S25:T25"/>
    <mergeCell ref="S34:T34"/>
    <mergeCell ref="J62:N62"/>
    <mergeCell ref="F32:G32"/>
    <mergeCell ref="H32:I32"/>
    <mergeCell ref="J43:L43"/>
    <mergeCell ref="H43:I43"/>
    <mergeCell ref="C70:D70"/>
    <mergeCell ref="C58:D58"/>
    <mergeCell ref="E58:I58"/>
    <mergeCell ref="J58:N58"/>
    <mergeCell ref="O58:S58"/>
    <mergeCell ref="B42:C42"/>
    <mergeCell ref="J63:N63"/>
    <mergeCell ref="O25:P25"/>
    <mergeCell ref="Q25:R25"/>
    <mergeCell ref="O42:P42"/>
    <mergeCell ref="Q42:R42"/>
    <mergeCell ref="M37:N37"/>
    <mergeCell ref="S23:T23"/>
    <mergeCell ref="J24:L24"/>
    <mergeCell ref="M24:N24"/>
    <mergeCell ref="O24:P24"/>
    <mergeCell ref="Q24:R24"/>
    <mergeCell ref="S32:T32"/>
    <mergeCell ref="S33:T33"/>
    <mergeCell ref="O32:P32"/>
    <mergeCell ref="Q32:R32"/>
    <mergeCell ref="O34:P34"/>
    <mergeCell ref="Q34:R34"/>
    <mergeCell ref="H42:I42"/>
    <mergeCell ref="J42:L42"/>
    <mergeCell ref="M42:N42"/>
    <mergeCell ref="C62:D62"/>
    <mergeCell ref="O62:S62"/>
    <mergeCell ref="O59:S59"/>
    <mergeCell ref="D41:E41"/>
    <mergeCell ref="B39:C39"/>
    <mergeCell ref="D39:E39"/>
    <mergeCell ref="F39:G39"/>
    <mergeCell ref="H39:I39"/>
    <mergeCell ref="B12:C12"/>
    <mergeCell ref="D12:T12"/>
    <mergeCell ref="O41:P41"/>
    <mergeCell ref="Q41:R41"/>
    <mergeCell ref="S41:T41"/>
    <mergeCell ref="B26:C26"/>
    <mergeCell ref="D26:E26"/>
    <mergeCell ref="F26:G26"/>
    <mergeCell ref="H26:I26"/>
    <mergeCell ref="J26:L26"/>
    <mergeCell ref="M26:N26"/>
    <mergeCell ref="O26:P26"/>
    <mergeCell ref="Q26:R26"/>
    <mergeCell ref="S26:T26"/>
    <mergeCell ref="B27:C27"/>
    <mergeCell ref="Q27:R27"/>
    <mergeCell ref="S27:T27"/>
    <mergeCell ref="B28:C28"/>
    <mergeCell ref="D28:E28"/>
    <mergeCell ref="B43:C43"/>
    <mergeCell ref="D43:E43"/>
    <mergeCell ref="M43:N43"/>
    <mergeCell ref="H45:I45"/>
    <mergeCell ref="J45:L45"/>
    <mergeCell ref="B25:C25"/>
    <mergeCell ref="D25:E25"/>
    <mergeCell ref="F25:G25"/>
    <mergeCell ref="M32:N32"/>
    <mergeCell ref="B31:C31"/>
    <mergeCell ref="H25:I25"/>
    <mergeCell ref="J25:L25"/>
    <mergeCell ref="M25:N25"/>
    <mergeCell ref="F41:G41"/>
    <mergeCell ref="H41:I41"/>
    <mergeCell ref="J41:L41"/>
    <mergeCell ref="M41:N41"/>
    <mergeCell ref="B32:C32"/>
    <mergeCell ref="M30:N30"/>
    <mergeCell ref="M31:N31"/>
    <mergeCell ref="D32:E32"/>
    <mergeCell ref="B41:C41"/>
    <mergeCell ref="B38:C38"/>
    <mergeCell ref="D38:E38"/>
    <mergeCell ref="J38:L38"/>
    <mergeCell ref="Q31:R31"/>
    <mergeCell ref="O63:S63"/>
    <mergeCell ref="F44:G44"/>
    <mergeCell ref="L79:M79"/>
    <mergeCell ref="N79:O79"/>
    <mergeCell ref="P79:Q79"/>
    <mergeCell ref="R79:S79"/>
    <mergeCell ref="G78:H78"/>
    <mergeCell ref="I78:J78"/>
    <mergeCell ref="S43:T43"/>
    <mergeCell ref="S44:T44"/>
    <mergeCell ref="O45:P45"/>
    <mergeCell ref="Q45:R45"/>
    <mergeCell ref="S45:T45"/>
    <mergeCell ref="E62:I62"/>
    <mergeCell ref="E63:I63"/>
    <mergeCell ref="E64:I64"/>
    <mergeCell ref="E70:I70"/>
    <mergeCell ref="J70:N70"/>
    <mergeCell ref="O70:S70"/>
    <mergeCell ref="J64:N64"/>
    <mergeCell ref="F43:G43"/>
    <mergeCell ref="B76:T76"/>
    <mergeCell ref="B24:C24"/>
    <mergeCell ref="D24:E24"/>
    <mergeCell ref="F24:G24"/>
    <mergeCell ref="H24:I24"/>
    <mergeCell ref="B17:C17"/>
    <mergeCell ref="D17:E17"/>
    <mergeCell ref="F17:G17"/>
    <mergeCell ref="H17:I17"/>
    <mergeCell ref="B22:C22"/>
    <mergeCell ref="D22:E22"/>
    <mergeCell ref="F22:G22"/>
    <mergeCell ref="H22:I22"/>
    <mergeCell ref="D23:E23"/>
    <mergeCell ref="B23:C23"/>
    <mergeCell ref="H16:I16"/>
    <mergeCell ref="M16:N16"/>
    <mergeCell ref="O33:P33"/>
    <mergeCell ref="D30:E30"/>
    <mergeCell ref="F30:G30"/>
    <mergeCell ref="J31:L31"/>
    <mergeCell ref="H30:I30"/>
    <mergeCell ref="J30:L30"/>
    <mergeCell ref="J32:L32"/>
    <mergeCell ref="J33:L33"/>
    <mergeCell ref="M33:N33"/>
    <mergeCell ref="J27:L27"/>
    <mergeCell ref="M27:N27"/>
    <mergeCell ref="O27:P27"/>
    <mergeCell ref="D29:E29"/>
    <mergeCell ref="F29:G29"/>
    <mergeCell ref="H29:I29"/>
    <mergeCell ref="J29:L29"/>
    <mergeCell ref="M29:N29"/>
    <mergeCell ref="O29:P29"/>
    <mergeCell ref="F23:G23"/>
    <mergeCell ref="H23:I23"/>
    <mergeCell ref="D27:E27"/>
    <mergeCell ref="F28:G28"/>
    <mergeCell ref="S21:T21"/>
    <mergeCell ref="J22:L22"/>
    <mergeCell ref="M22:N22"/>
    <mergeCell ref="O22:P22"/>
    <mergeCell ref="J16:L16"/>
    <mergeCell ref="O16:P16"/>
    <mergeCell ref="Q16:R16"/>
    <mergeCell ref="S16:T16"/>
    <mergeCell ref="Q18:R18"/>
    <mergeCell ref="S18:T18"/>
    <mergeCell ref="J17:L17"/>
    <mergeCell ref="M17:N17"/>
    <mergeCell ref="O17:P17"/>
    <mergeCell ref="Q17:R17"/>
    <mergeCell ref="J18:L18"/>
    <mergeCell ref="M18:N18"/>
    <mergeCell ref="O18:P18"/>
    <mergeCell ref="J21:L21"/>
    <mergeCell ref="M21:N21"/>
    <mergeCell ref="O21:P21"/>
    <mergeCell ref="Q21:R21"/>
    <mergeCell ref="Q22:R22"/>
    <mergeCell ref="S22:T22"/>
    <mergeCell ref="F33:G33"/>
    <mergeCell ref="H33:I33"/>
    <mergeCell ref="D31:E31"/>
    <mergeCell ref="F31:G31"/>
    <mergeCell ref="H31:I31"/>
    <mergeCell ref="H37:I37"/>
    <mergeCell ref="B34:C34"/>
    <mergeCell ref="D34:E34"/>
    <mergeCell ref="F34:G34"/>
    <mergeCell ref="H34:I34"/>
    <mergeCell ref="B35:C35"/>
    <mergeCell ref="B14:T14"/>
    <mergeCell ref="S19:T19"/>
    <mergeCell ref="B20:C20"/>
    <mergeCell ref="D20:E20"/>
    <mergeCell ref="F20:G20"/>
    <mergeCell ref="H20:I20"/>
    <mergeCell ref="J20:L20"/>
    <mergeCell ref="M20:N20"/>
    <mergeCell ref="O20:P20"/>
    <mergeCell ref="Q20:R20"/>
    <mergeCell ref="S20:T20"/>
    <mergeCell ref="F19:G19"/>
    <mergeCell ref="H19:I19"/>
    <mergeCell ref="J19:L19"/>
    <mergeCell ref="M19:N19"/>
    <mergeCell ref="O19:P19"/>
    <mergeCell ref="S17:T17"/>
    <mergeCell ref="B18:C18"/>
    <mergeCell ref="D18:E18"/>
    <mergeCell ref="F18:G18"/>
    <mergeCell ref="H18:I18"/>
    <mergeCell ref="Q19:R19"/>
    <mergeCell ref="B16:C16"/>
    <mergeCell ref="F16:G16"/>
    <mergeCell ref="D16:E16"/>
    <mergeCell ref="N92:O92"/>
    <mergeCell ref="G92:H92"/>
    <mergeCell ref="C92:D92"/>
    <mergeCell ref="E92:F92"/>
    <mergeCell ref="P92:Q92"/>
    <mergeCell ref="I92:J92"/>
    <mergeCell ref="D35:E35"/>
    <mergeCell ref="F38:G38"/>
    <mergeCell ref="D36:E36"/>
    <mergeCell ref="F36:G36"/>
    <mergeCell ref="H36:I36"/>
    <mergeCell ref="L86:M86"/>
    <mergeCell ref="N86:O86"/>
    <mergeCell ref="P86:Q86"/>
    <mergeCell ref="B19:C19"/>
    <mergeCell ref="D19:E19"/>
    <mergeCell ref="B21:C21"/>
    <mergeCell ref="D21:E21"/>
    <mergeCell ref="F21:G21"/>
    <mergeCell ref="H21:I21"/>
    <mergeCell ref="B29:C29"/>
    <mergeCell ref="B30:C30"/>
    <mergeCell ref="B37:C37"/>
    <mergeCell ref="R86:S86"/>
    <mergeCell ref="L85:M85"/>
    <mergeCell ref="N85:O85"/>
    <mergeCell ref="P85:Q85"/>
    <mergeCell ref="R85:S85"/>
    <mergeCell ref="C100:E100"/>
    <mergeCell ref="J68:N68"/>
    <mergeCell ref="Q47:T47"/>
    <mergeCell ref="O47:P47"/>
    <mergeCell ref="O99:Q99"/>
    <mergeCell ref="O100:Q100"/>
    <mergeCell ref="C99:E99"/>
    <mergeCell ref="K53:L53"/>
    <mergeCell ref="O53:P53"/>
    <mergeCell ref="K54:L54"/>
    <mergeCell ref="O54:P54"/>
    <mergeCell ref="C94:S94"/>
    <mergeCell ref="G91:H91"/>
    <mergeCell ref="C71:S72"/>
    <mergeCell ref="E66:I66"/>
    <mergeCell ref="C57:S57"/>
    <mergeCell ref="R92:S92"/>
    <mergeCell ref="L92:M92"/>
    <mergeCell ref="P78:Q78"/>
    <mergeCell ref="E69:I69"/>
    <mergeCell ref="J69:N69"/>
    <mergeCell ref="O69:S69"/>
    <mergeCell ref="E67:I67"/>
    <mergeCell ref="C69:D69"/>
    <mergeCell ref="E53:F53"/>
    <mergeCell ref="G53:H53"/>
    <mergeCell ref="E54:F54"/>
    <mergeCell ref="G54:H54"/>
    <mergeCell ref="O66:S66"/>
    <mergeCell ref="E68:I68"/>
    <mergeCell ref="E65:I65"/>
    <mergeCell ref="O68:S68"/>
    <mergeCell ref="J67:N67"/>
    <mergeCell ref="O60:S60"/>
    <mergeCell ref="O61:S61"/>
    <mergeCell ref="M53:N53"/>
    <mergeCell ref="M54:N54"/>
    <mergeCell ref="O23:P23"/>
    <mergeCell ref="S38:T38"/>
    <mergeCell ref="Q36:R36"/>
    <mergeCell ref="S36:T36"/>
    <mergeCell ref="J37:L37"/>
    <mergeCell ref="O37:P37"/>
    <mergeCell ref="S37:T37"/>
    <mergeCell ref="C63:D63"/>
    <mergeCell ref="C64:D64"/>
    <mergeCell ref="S30:T30"/>
    <mergeCell ref="M34:N34"/>
    <mergeCell ref="Q33:R33"/>
    <mergeCell ref="Q38:R38"/>
    <mergeCell ref="J34:L34"/>
    <mergeCell ref="S31:T31"/>
    <mergeCell ref="O35:P35"/>
    <mergeCell ref="Q35:R35"/>
    <mergeCell ref="O43:P43"/>
    <mergeCell ref="J36:L36"/>
    <mergeCell ref="M36:N36"/>
    <mergeCell ref="D37:E37"/>
    <mergeCell ref="F37:G37"/>
    <mergeCell ref="B33:C33"/>
    <mergeCell ref="D33:E33"/>
    <mergeCell ref="R117:S117"/>
    <mergeCell ref="F115:G115"/>
    <mergeCell ref="H115:I115"/>
    <mergeCell ref="J115:K115"/>
    <mergeCell ref="L115:M115"/>
    <mergeCell ref="N115:O115"/>
    <mergeCell ref="P115:Q115"/>
    <mergeCell ref="R115:S115"/>
    <mergeCell ref="L111:M111"/>
    <mergeCell ref="N111:O111"/>
    <mergeCell ref="P111:Q111"/>
    <mergeCell ref="R111:S111"/>
    <mergeCell ref="F113:G113"/>
    <mergeCell ref="H113:I113"/>
    <mergeCell ref="J113:K113"/>
    <mergeCell ref="L113:M113"/>
    <mergeCell ref="N113:O113"/>
    <mergeCell ref="R113:S113"/>
    <mergeCell ref="P113:Q113"/>
    <mergeCell ref="F111:G111"/>
    <mergeCell ref="P112:Q112"/>
    <mergeCell ref="C47:D47"/>
    <mergeCell ref="G47:H47"/>
    <mergeCell ref="D117:E117"/>
    <mergeCell ref="F117:G117"/>
    <mergeCell ref="H117:I117"/>
    <mergeCell ref="J117:K117"/>
    <mergeCell ref="L117:M117"/>
    <mergeCell ref="N117:O117"/>
    <mergeCell ref="P117:Q117"/>
    <mergeCell ref="I104:K104"/>
    <mergeCell ref="I105:K105"/>
    <mergeCell ref="I106:K106"/>
    <mergeCell ref="I107:K107"/>
    <mergeCell ref="C107:E107"/>
    <mergeCell ref="C105:E105"/>
    <mergeCell ref="C106:E106"/>
    <mergeCell ref="O103:Q103"/>
    <mergeCell ref="O104:Q104"/>
    <mergeCell ref="O105:Q105"/>
    <mergeCell ref="O106:Q106"/>
    <mergeCell ref="C65:D65"/>
    <mergeCell ref="C66:D66"/>
    <mergeCell ref="C67:D67"/>
    <mergeCell ref="C68:D68"/>
    <mergeCell ref="Q39:R39"/>
    <mergeCell ref="S39:T39"/>
    <mergeCell ref="B40:C40"/>
    <mergeCell ref="D40:E40"/>
    <mergeCell ref="F40:G40"/>
    <mergeCell ref="H40:I40"/>
    <mergeCell ref="J40:L40"/>
    <mergeCell ref="M40:N40"/>
    <mergeCell ref="O40:P40"/>
    <mergeCell ref="Q40:R40"/>
    <mergeCell ref="S40:T40"/>
    <mergeCell ref="D81:E81"/>
    <mergeCell ref="H81:I81"/>
    <mergeCell ref="L81:M81"/>
    <mergeCell ref="H3:S5"/>
    <mergeCell ref="B7:T10"/>
    <mergeCell ref="C50:D50"/>
    <mergeCell ref="E50:F50"/>
    <mergeCell ref="G50:H50"/>
    <mergeCell ref="E51:F51"/>
    <mergeCell ref="G51:H51"/>
    <mergeCell ref="E52:F52"/>
    <mergeCell ref="G52:H52"/>
    <mergeCell ref="K50:L50"/>
    <mergeCell ref="M50:N50"/>
    <mergeCell ref="O50:P50"/>
    <mergeCell ref="K51:L51"/>
    <mergeCell ref="O51:P51"/>
    <mergeCell ref="K52:L52"/>
    <mergeCell ref="O52:P52"/>
    <mergeCell ref="J121:S124"/>
    <mergeCell ref="J39:L39"/>
    <mergeCell ref="M39:N39"/>
    <mergeCell ref="O39:P39"/>
  </mergeCells>
  <phoneticPr fontId="30" type="noConversion"/>
  <printOptions horizontalCentered="1"/>
  <pageMargins left="0.19685039370078741" right="0.19685039370078741" top="0.19685039370078741" bottom="0" header="0" footer="0"/>
  <pageSetup paperSize="9" scale="52" orientation="portrait" r:id="rId1"/>
  <rowBreaks count="1" manualBreakCount="1">
    <brk id="73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acro</cp:lastModifiedBy>
  <cp:revision/>
  <cp:lastPrinted>2019-12-05T15:08:23Z</cp:lastPrinted>
  <dcterms:created xsi:type="dcterms:W3CDTF">2014-03-21T17:15:23Z</dcterms:created>
  <dcterms:modified xsi:type="dcterms:W3CDTF">2019-12-05T15:09:03Z</dcterms:modified>
</cp:coreProperties>
</file>